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ocuments\ACİL ÖNLEM PLANLARI\"/>
    </mc:Choice>
  </mc:AlternateContent>
  <xr:revisionPtr revIDLastSave="0" documentId="13_ncr:1_{23461660-5874-437B-8043-F8532F8BF130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1" i="12" l="1"/>
  <c r="J50" i="12"/>
  <c r="J49" i="12"/>
  <c r="J48" i="12"/>
  <c r="J46" i="12"/>
  <c r="J45" i="12"/>
  <c r="J44" i="12"/>
  <c r="J43" i="12"/>
  <c r="J42" i="12"/>
  <c r="J41" i="12"/>
  <c r="J39" i="12"/>
  <c r="J38" i="12"/>
  <c r="J37" i="12"/>
  <c r="J36" i="12"/>
  <c r="J35" i="12"/>
  <c r="J34" i="12"/>
  <c r="J33" i="12"/>
  <c r="J31" i="12"/>
  <c r="J29" i="12"/>
  <c r="J27" i="12"/>
  <c r="J25" i="12"/>
  <c r="J23" i="12"/>
  <c r="J21" i="12"/>
  <c r="J20" i="12"/>
  <c r="J18" i="12"/>
  <c r="J17" i="12"/>
  <c r="J13" i="12" l="1"/>
  <c r="J14" i="12"/>
  <c r="J15" i="12"/>
  <c r="J12" i="12"/>
  <c r="J11" i="12" l="1"/>
</calcChain>
</file>

<file path=xl/sharedStrings.xml><?xml version="1.0" encoding="utf-8"?>
<sst xmlns="http://schemas.openxmlformats.org/spreadsheetml/2006/main" count="225" uniqueCount="146">
  <si>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</si>
  <si>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</si>
  <si>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</si>
  <si>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</si>
  <si>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</si>
  <si>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</si>
  <si>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</si>
  <si>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</si>
  <si>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</si>
  <si>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</si>
  <si>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</si>
  <si>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</si>
  <si>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</si>
  <si>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</si>
  <si>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</si>
  <si>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</si>
  <si>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</si>
  <si>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</si>
  <si>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</si>
  <si>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</si>
  <si>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</si>
  <si>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</si>
  <si>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</si>
  <si>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</si>
  <si>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</si>
  <si>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</si>
  <si>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</si>
  <si>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</si>
  <si>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</si>
  <si>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</si>
  <si>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</si>
  <si>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</si>
  <si>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</si>
  <si>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</si>
  <si>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</si>
  <si>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</si>
  <si>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</si>
  <si>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</si>
  <si>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</si>
  <si>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</si>
  <si>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</si>
  <si>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</si>
  <si>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</si>
  <si>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</si>
  <si>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</si>
  <si>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</si>
  <si>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</si>
  <si>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</si>
  <si>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</si>
  <si>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</si>
  <si>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</si>
  <si>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 xml:space="preserve">Onaylayan:      Genel Müdür   </t>
  </si>
  <si>
    <t>BAKIM ACİL DURUM EYLEM PLANI</t>
  </si>
  <si>
    <t>Bakım öncesi güvenlik önlemleri almak</t>
  </si>
  <si>
    <t>İş organizasyonun doğru yapılması</t>
  </si>
  <si>
    <t>Acil durumlarda ulaşılabilmesi</t>
  </si>
  <si>
    <t>Yetkin personel göndermesi</t>
  </si>
  <si>
    <t>Orijinal parça kullanımı</t>
  </si>
  <si>
    <t xml:space="preserve">Yedek parça stoğu </t>
  </si>
  <si>
    <t xml:space="preserve">VERİ YEDEKLEME </t>
  </si>
  <si>
    <t xml:space="preserve">Verilerin analiz edilmesi ve proaktif karar verilmesi </t>
  </si>
  <si>
    <t xml:space="preserve">Verilerin analiz edilmesi
 ve proaktif karar verilmesi </t>
  </si>
  <si>
    <t>Arıza Bakım</t>
  </si>
  <si>
    <t>Periyodik Bakım</t>
  </si>
  <si>
    <t>Dış Servis Bakım</t>
  </si>
  <si>
    <t>Maliyet</t>
  </si>
  <si>
    <t>Bakım maliyetlerinin düşürülmesi</t>
  </si>
  <si>
    <t>Dış Servis Firması işi bilen uzman kişileri göndermesi vakit kaybetmeden uzman insanların müdahalesi gerekmektedir.</t>
  </si>
  <si>
    <t>Kullanılan parçaların garantili orijinal olması gerekmektedir.</t>
  </si>
  <si>
    <t>Elektronik Kart değişimlerinde olabilecek durumları göz önünde bulundurarak her ihtimale karşı veri yedeği alımıp mevcut programları kopyalamak gerek.</t>
  </si>
  <si>
    <t>Bakım maliyeleri düşürmek için dış servis firmalarının bakım maliyet ücretlerini fiyat almak gerek kullanılan yedek parçalarda bize verdiği ücreti değerlendirmemiz gerekir.</t>
  </si>
  <si>
    <t>Arıza durumunda tezgahın ve siparişin beklememesi için yedek parçaları bitmeden tedarik etmemiz gerekmektedir.</t>
  </si>
  <si>
    <t>Bakım bölümü</t>
  </si>
  <si>
    <t>Bakım öncesi yedek parça listesini kontrol etmek.</t>
  </si>
  <si>
    <t>Elektronik kart değişimlerinde elektriği kesmek.</t>
  </si>
  <si>
    <t>Bakım odasına gidildi elimizde bakımı öncesi yedek parçaya bakıldı</t>
  </si>
  <si>
    <t>Bakım öncesi operatöre tezgahı temzilemesi gerektiği söylenildi</t>
  </si>
  <si>
    <t>Fan ve elektronik temizliğinde şalterin kapalı olaması gerek.</t>
  </si>
  <si>
    <t>Fan temizliği yapılırken operatör elektrik şalterini indirip riski ortadan kaldırdı.</t>
  </si>
  <si>
    <t>Tezgah EMG tuşuna alındı ve hareket etmesi önlenildi.</t>
  </si>
  <si>
    <t>Kart değişiminde akım kesildi</t>
  </si>
  <si>
    <t>Bakımdan anlayan ekibin müdahale etmesi gerek..</t>
  </si>
  <si>
    <t>En uygun bakım zamanı ayarlanıp siparişi etkilemeyecek şekilde tezgahın duruş sağlanmıştır.</t>
  </si>
  <si>
    <t>Tezgah Arıza geçmesi durumunda firma içerisinde müdahale yapılamıyacak durumda ise Dış Arıza firmasını aranması gerekmektedir.</t>
  </si>
  <si>
    <t>Dış firma arandı arıza anlatıldı ve servis istenildi.</t>
  </si>
  <si>
    <t>Müsit değilse alt tedarikçi firma aranılacak.</t>
  </si>
  <si>
    <t>Firma müsait olduğu için alt tedarikçi firma aranmadı</t>
  </si>
  <si>
    <t>Dış firma arandı arıza anlatıldı ve servis istenildi.Gelecek ekibin işi bilemesi istenildi.</t>
  </si>
  <si>
    <t>Arıza tespiti yapan firma parça değişimi gerektiğini söyledi.Orjinal parça kullanması gerektiği söylenildi.</t>
  </si>
  <si>
    <t>Değişimi yapılacak parçanın ana sanayi parça fiyatı ve yan sanayi parça fiyatlarını öğrenip ona göre değerlendirme yapılmıştır.</t>
  </si>
  <si>
    <t xml:space="preserve">Firma içerisinde tüm tezgahım yedek parçaları bulunan listeyi alıp bakım öncesi eksik parçaları kontrol edilmiştir. Eksik parçalar tespit edilmiştir. sonra tedariğin sağlayıp bakıma girileceğin günü planı yapılmıştır. </t>
  </si>
  <si>
    <t>Servis ve Hizmetlerin durması, güvenlik problemleri ve siber ataklar</t>
  </si>
  <si>
    <t>Tüm BT kaynaklarının durması</t>
  </si>
  <si>
    <t>İletişim hatlarının durması, arızalanması veya çalışmaması</t>
  </si>
  <si>
    <t>İş servislerinin bilinçli veya bilinçsiz sebeplerden dolayı hizmetin devre dışı kalmasından kaynaklanan duruşlar</t>
  </si>
  <si>
    <t>Enerji, soğutma sistemi probelemleri, donanımsal kaynak problemleri ve konfigürasyan  problemlerinin meydana gelmesi</t>
  </si>
  <si>
    <t>1- Network yapılarının yönetimi, vlan gruplarının rollerinin kontrolü
2- Firewall kontrolü
3- Sunucu sistemlerinin ve servislerin kontrolleri
4- Güvenlik yazılımlarının kontrolü
5- Patch management raporları
6- Hizmet, bakım kontrollerinin takibi
7- Kullanıcı bilinçlendirme / Farkındalık</t>
  </si>
  <si>
    <t>1- Kontrol panellerine erişim yapılarak, duruşun kök nedeninin analiz edilmesi
2- Cluster mimari çalışması ve yük dengeleri kontrol edilir
2- Probleme yönelik çözümün geliştirilmesi
3- Fiziksel problem ise arızalı donanım ürünün temin işlemi başlatılır
4- İşletim sistemi, yazılım ve yapısal problem var ise hızlı onarım denenir, sonuç alınamaz ise en erken tarihli backup çalıştırılır.
5- Elektrik probleminde ise bakım bölümüne bilgi veirlir</t>
  </si>
  <si>
    <t>1- İnternet hatlarının monitör edilmesi
2- İnternet hatlarının biri birlerini otomatik olarak yedeklemesi
3- Hatların sature olmaması için dengeleyeci kuralların uygulanması
4- İnternet ve diğer erişim kaynaklarının altyapısal donanımlarının düzenli kontrol edilmesi, yazılım güncellemelerinin yapılması</t>
  </si>
  <si>
    <t>Tedarikçi Firmalar.xls</t>
  </si>
  <si>
    <t>BT Sorumlusu</t>
  </si>
  <si>
    <t>İnternet devresinin sonlandırma kontrollerinin firewall üzerinde kontrolünün yapılması</t>
  </si>
  <si>
    <t>Tedarikçi kurumsal hattının aranarak problemin bildirilmesi</t>
  </si>
  <si>
    <t>Kurumsal müşteri temsilcisi ile iletişime geçip problemin anlatılması ve hatanın çözülmesi için sürecin hızlandırılması</t>
  </si>
  <si>
    <t>Yedek ADSL hattında trafiğin limitlenmesi için firewall üzerinden yapılması</t>
  </si>
  <si>
    <t>1-İnternet hatlarının monitör edilmesi
2-İnternet hatlarının biri birlerini otomatik olarak yedeklemesi
3-Hatların sature olmaması için dengeleyeci kuralların uygulanması
4-İnternet ve diğer erişim kaynaklarının altyapısal donanımlarının düzenli kontrol edilmesi, yazılım güncellemelerinin yapılması</t>
  </si>
  <si>
    <t>Sistem odasına dedike UPS hatasız çalışmıştır</t>
  </si>
  <si>
    <t>Ana UPS görevini eksiksiz yerine getirmektedir</t>
  </si>
  <si>
    <t>Jenaratör devrede sorunsuz girmiştir</t>
  </si>
  <si>
    <t>Elektrik / Bakım bölümü ile sürekli iletişim kurularak bilgi alışverişi yapılmıştır</t>
  </si>
  <si>
    <t>Sistem odası altyapı bileşenlerinin hepsi sorunsuz çalışmaya devam ettirilmiştir</t>
  </si>
  <si>
    <t>Olası hata riski yüzünden Backup kontrolleri sıkılaştırılmıştır</t>
  </si>
  <si>
    <t xml:space="preserve">1- Kontrol panellerine erişim yapılarak, duruşun kök nedeninin analiz edilmesi
2- Probleme yönelik çözümün geliştirilmesi
3- Fiziksel problem ise arızalı donanım ürünün temin işlemi başlatılır
4- İşletim sistemi, yazılım ve yapısal problem var ise hızlı onarım denenir, sonuç alınamaz ise en erken tarihli backup çalıştırılır.
5- Elektrik probleminde ise bakım bölümüne bilgi veirlir </t>
  </si>
  <si>
    <t>SMB portlarını firewall üzerinden kapatılması</t>
  </si>
  <si>
    <t>Antivirüs üzerinde Cryptolocker ataklarına önlem olacak ayarların yapılması</t>
  </si>
  <si>
    <t>Kullanıcılara farkındalık oluşturacak atak ile ilgili mail ile bilgilendirme</t>
  </si>
  <si>
    <t>İşletim sistemleri güvenlik patch yüklemelerinin yapılması</t>
  </si>
  <si>
    <t>Firewall üzerinde belirlenmiş atakların geldiği ip lerin yasaklanması</t>
  </si>
  <si>
    <t>Atakların bittiği bilgisi dünyada paylaşılana kadar firewall üzerinde network trafiğinin ara ara izlenmesi</t>
  </si>
  <si>
    <t>Server işletim sistemlerinin güvenlik yüklemelerinin yapılması</t>
  </si>
  <si>
    <t>Doküman Kodu</t>
  </si>
  <si>
    <t>Rev. No</t>
  </si>
  <si>
    <t>1/1</t>
  </si>
  <si>
    <t>1-Bakımdan anlayan ekibin müdahale etmesi gerek.
2-Bakım Amiri ve Üretim müdürüne bakım süresini siparişi etkilemiyecek bir şekilde en uygun zamanda yaptırması</t>
  </si>
  <si>
    <t>Tarihi</t>
  </si>
  <si>
    <t>Tezgahın içinin temizlemek  ve yağları  boşaltmak.</t>
  </si>
  <si>
    <t>S.ERBEK</t>
  </si>
  <si>
    <t xml:space="preserve">Değerlendirmeyi Yapan </t>
  </si>
  <si>
    <t>Bakım Amiri ve Üretim müdürü bakım süresini siparişi etkilemiyecek bir şekilde en uygun zamanda yaptırması</t>
  </si>
  <si>
    <t>Hafıza kartına tezgah içindeki tüm programların yedekleri alınıp müdahale edilmesi sağlanıldı</t>
  </si>
  <si>
    <t xml:space="preserve">BAKIM ACİL DURUM EYLEM PLANI
</t>
  </si>
  <si>
    <t xml:space="preserve">FANUC Turkey Endüstriyel Otomasyon Tic. Ltd. Şti.  
Telefon: +90 444 9 362
Faks: +90 216 651 1405
Servis
Email: service.tr@fanuc.eu
Telefon: +90 444 9 362
</t>
  </si>
  <si>
    <t>ACİL DURUM</t>
  </si>
  <si>
    <t>Acil Durum Eylem Planındaki  Tedbirler</t>
  </si>
  <si>
    <t>EYLEM PLANI</t>
  </si>
  <si>
    <t>Üretim ve Planlama-IT</t>
  </si>
  <si>
    <t>ethernet, voip, adsl ve vpn hizmetlerinin durması</t>
  </si>
  <si>
    <r>
      <t>1-Bakım öncesi yedek parça listesini kontrol etmek.
2-Tezgahın içinin temizlemek  ve yağları boşaltmak.
3-Fan ve elektronik temizliğinde şalterin kapalı olaması gerek.
4-Kolon ve grup sistemi gibi hareket eden parçaların temizliğinde tezgah</t>
    </r>
    <r>
      <rPr>
        <sz val="10"/>
        <color rgb="FFFF0000"/>
        <rFont val="Calibri"/>
        <family val="2"/>
        <charset val="162"/>
        <scheme val="minor"/>
      </rPr>
      <t xml:space="preserve"> emg  </t>
    </r>
    <r>
      <rPr>
        <sz val="10"/>
        <rFont val="Calibri"/>
        <family val="2"/>
        <charset val="162"/>
        <scheme val="minor"/>
      </rPr>
      <t xml:space="preserve">tuşunun basılı olması gerek.
3-Elektronik kart değişimlerinde elektriği kesmek.
</t>
    </r>
  </si>
  <si>
    <t>1-Tezgah Arıza geçmesi durumunda firma içerisinde müdahale yapılamıycak durumda ise Dış Arıza firmasını aranması gerekmektedir.
2-Müsait değilse alt tedarikçi firma aranılacak.</t>
  </si>
  <si>
    <t>Kolon ve grup sistemi gibi hareket eden parçaların temizliğinde tezgah emg  tuşunun basılı olması gerek.</t>
  </si>
  <si>
    <t>Bakım amiri kendisinin ve operatörden başkasının müdahale etmemesi gerektiğini söyledi.</t>
  </si>
  <si>
    <t>S2-APL-01</t>
  </si>
  <si>
    <t>24.10..2022 tarihinde EM-01 Tezgahın periyodik bakımının yapılması</t>
  </si>
  <si>
    <t>S2-APL-02</t>
  </si>
  <si>
    <t>Tatbikat / Similasyon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</si>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</sst>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sz val="10"/>
      <color rgb="FFFF0000"/>
      <name val="Calibri"/>
      <family val="2"/>
      <charset val="162"/>
      <scheme val="minor"/>
    </font>
    <font>
      <b/>
      <u/>
      <sz val="12"/>
      <name val="Arial"/>
      <family val="2"/>
      <charset val="162"/>
    </font>
    <font>
      <sz val="8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9" fillId="0" borderId="0"/>
  </cellStyleXfs>
  <cellXfs count="16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5" fillId="0" borderId="23" xfId="0" applyFont="1" applyBorder="1" applyAlignment="1"/>
    <xf numFmtId="0" fontId="5" fillId="0" borderId="24" xfId="0" applyFont="1" applyBorder="1" applyAlignment="1"/>
    <xf numFmtId="0" fontId="5" fillId="0" borderId="30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14" fontId="5" fillId="0" borderId="31" xfId="0" applyNumberFormat="1" applyFont="1" applyBorder="1" applyAlignment="1">
      <alignment horizontal="center"/>
    </xf>
    <xf numFmtId="49" fontId="5" fillId="0" borderId="32" xfId="0" applyNumberFormat="1" applyFont="1" applyBorder="1" applyAlignment="1">
      <alignment horizontal="center" vertical="center"/>
    </xf>
    <xf numFmtId="49" fontId="5" fillId="0" borderId="33" xfId="0" applyNumberFormat="1" applyFont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14" fontId="6" fillId="0" borderId="28" xfId="0" applyNumberFormat="1" applyFont="1" applyBorder="1" applyAlignment="1">
      <alignment horizontal="center" vertical="center" wrapText="1"/>
    </xf>
    <xf numFmtId="14" fontId="6" fillId="0" borderId="28" xfId="0" applyNumberFormat="1" applyFont="1" applyFill="1" applyBorder="1" applyAlignment="1">
      <alignment horizontal="center" vertical="center" wrapText="1"/>
    </xf>
    <xf numFmtId="14" fontId="9" fillId="0" borderId="28" xfId="0" applyNumberFormat="1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3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0" xfId="0" applyBorder="1" applyAlignment="1">
      <alignment horizontal="left"/>
    </xf>
    <xf numFmtId="0" fontId="0" fillId="3" borderId="11" xfId="0" applyFill="1" applyBorder="1"/>
    <xf numFmtId="0" fontId="15" fillId="3" borderId="11" xfId="1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9" fontId="8" fillId="0" borderId="19" xfId="0" applyNumberFormat="1" applyFont="1" applyBorder="1" applyAlignment="1">
      <alignment horizontal="center"/>
    </xf>
    <xf numFmtId="14" fontId="8" fillId="0" borderId="20" xfId="0" applyNumberFormat="1" applyFont="1" applyBorder="1" applyAlignment="1">
      <alignment horizontal="center"/>
    </xf>
    <xf numFmtId="49" fontId="8" fillId="0" borderId="22" xfId="0" applyNumberFormat="1" applyFont="1" applyBorder="1" applyAlignment="1">
      <alignment horizontal="center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8" fillId="0" borderId="29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42" xfId="0" applyNumberFormat="1" applyFont="1" applyBorder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0" fillId="4" borderId="36" xfId="0" applyFont="1" applyFill="1" applyBorder="1" applyAlignment="1">
      <alignment horizontal="center" vertical="center" wrapText="1"/>
    </xf>
    <xf numFmtId="0" fontId="11" fillId="4" borderId="37" xfId="0" applyFont="1" applyFill="1" applyBorder="1" applyAlignment="1">
      <alignment horizontal="center" vertical="center" textRotation="90" wrapText="1"/>
    </xf>
    <xf numFmtId="0" fontId="11" fillId="4" borderId="38" xfId="0" applyFont="1" applyFill="1" applyBorder="1" applyAlignment="1">
      <alignment horizontal="center" vertical="center" textRotation="90" wrapText="1"/>
    </xf>
    <xf numFmtId="0" fontId="4" fillId="4" borderId="26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0" fillId="4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/>
    </xf>
    <xf numFmtId="0" fontId="22" fillId="4" borderId="9" xfId="0" applyFont="1" applyFill="1" applyBorder="1" applyAlignment="1">
      <alignment horizontal="center" vertical="center"/>
    </xf>
    <xf numFmtId="0" fontId="22" fillId="4" borderId="1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4" fillId="0" borderId="2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26"/>
  <sheetViews>
    <sheetView tabSelected="1" zoomScaleNormal="100" workbookViewId="0">
      <selection activeCell="E8" sqref="E8"/>
    </sheetView>
  </sheetViews>
  <sheetFormatPr defaultRowHeight="13.2"/>
  <cols>
    <col min="1" max="1" width="4.44140625" customWidth="1"/>
    <col min="2" max="2" width="20.33203125" style="11" customWidth="1"/>
    <col min="3" max="3" width="35" style="11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68"/>
      <c r="B1" s="69"/>
      <c r="C1" s="72" t="s">
        <v>52</v>
      </c>
      <c r="D1" s="73"/>
      <c r="E1" s="57" t="s">
        <v>120</v>
      </c>
      <c r="F1" s="54" t="s">
        <v>141</v>
      </c>
    </row>
    <row r="2" spans="1:6" ht="16.5" customHeight="1">
      <c r="A2" s="70"/>
      <c r="B2" s="71"/>
      <c r="C2" s="74"/>
      <c r="D2" s="75"/>
      <c r="E2" s="58" t="s">
        <v>121</v>
      </c>
      <c r="F2" s="63" t="s">
        <v>50</v>
      </c>
    </row>
    <row r="3" spans="1:6" ht="16.5" customHeight="1">
      <c r="A3" s="70"/>
      <c r="B3" s="71"/>
      <c r="C3" s="74"/>
      <c r="D3" s="75"/>
      <c r="E3" s="58" t="s">
        <v>124</v>
      </c>
      <c r="F3" s="55">
        <v>44479</v>
      </c>
    </row>
    <row r="4" spans="1:6" ht="16.5" customHeight="1" thickBot="1">
      <c r="A4" s="70"/>
      <c r="B4" s="71"/>
      <c r="C4" s="76"/>
      <c r="D4" s="77"/>
      <c r="E4" s="59" t="s">
        <v>16</v>
      </c>
      <c r="F4" s="56" t="s">
        <v>122</v>
      </c>
    </row>
    <row r="5" spans="1:6" ht="27" customHeight="1">
      <c r="A5" s="82" t="s">
        <v>22</v>
      </c>
      <c r="B5" s="84" t="s">
        <v>132</v>
      </c>
      <c r="C5" s="84" t="s">
        <v>134</v>
      </c>
      <c r="D5" s="84" t="s">
        <v>17</v>
      </c>
      <c r="E5" s="85" t="s">
        <v>46</v>
      </c>
      <c r="F5" s="80" t="s">
        <v>23</v>
      </c>
    </row>
    <row r="6" spans="1:6" ht="27" customHeight="1">
      <c r="A6" s="83"/>
      <c r="B6" s="86"/>
      <c r="C6" s="85"/>
      <c r="D6" s="85"/>
      <c r="E6" s="85"/>
      <c r="F6" s="81"/>
    </row>
    <row r="7" spans="1:6" ht="100.5" customHeight="1">
      <c r="A7" s="44">
        <v>1</v>
      </c>
      <c r="B7" s="90" t="s">
        <v>63</v>
      </c>
      <c r="C7" s="45" t="s">
        <v>53</v>
      </c>
      <c r="D7" s="46" t="s">
        <v>137</v>
      </c>
      <c r="E7" s="46" t="s">
        <v>145</v>
      </c>
      <c r="F7" s="65" t="s">
        <v>131</v>
      </c>
    </row>
    <row r="8" spans="1:6" ht="100.5" customHeight="1">
      <c r="A8" s="44">
        <v>2</v>
      </c>
      <c r="B8" s="91"/>
      <c r="C8" s="45" t="s">
        <v>54</v>
      </c>
      <c r="D8" s="46" t="s">
        <v>123</v>
      </c>
      <c r="E8" s="46" t="s">
        <v>145</v>
      </c>
      <c r="F8" s="65" t="s">
        <v>131</v>
      </c>
    </row>
    <row r="9" spans="1:6" ht="100.5" customHeight="1">
      <c r="A9" s="44">
        <v>3</v>
      </c>
      <c r="B9" s="87" t="s">
        <v>64</v>
      </c>
      <c r="C9" s="45" t="s">
        <v>55</v>
      </c>
      <c r="D9" s="46" t="s">
        <v>138</v>
      </c>
      <c r="E9" s="46" t="s">
        <v>145</v>
      </c>
      <c r="F9" s="65" t="s">
        <v>131</v>
      </c>
    </row>
    <row r="10" spans="1:6" ht="100.5" customHeight="1">
      <c r="A10" s="44">
        <v>4</v>
      </c>
      <c r="B10" s="88"/>
      <c r="C10" s="45" t="s">
        <v>56</v>
      </c>
      <c r="D10" s="46" t="s">
        <v>67</v>
      </c>
      <c r="E10" s="46" t="s">
        <v>145</v>
      </c>
      <c r="F10" s="65" t="s">
        <v>131</v>
      </c>
    </row>
    <row r="11" spans="1:6" ht="100.5" customHeight="1">
      <c r="A11" s="44">
        <v>5</v>
      </c>
      <c r="B11" s="89"/>
      <c r="C11" s="45" t="s">
        <v>57</v>
      </c>
      <c r="D11" s="46" t="s">
        <v>68</v>
      </c>
      <c r="E11" s="46" t="s">
        <v>145</v>
      </c>
      <c r="F11" s="65" t="s">
        <v>131</v>
      </c>
    </row>
    <row r="12" spans="1:6" ht="100.5" customHeight="1">
      <c r="A12" s="44">
        <v>6</v>
      </c>
      <c r="B12" s="45" t="s">
        <v>59</v>
      </c>
      <c r="C12" s="45" t="s">
        <v>61</v>
      </c>
      <c r="D12" s="46" t="s">
        <v>69</v>
      </c>
      <c r="E12" s="46" t="s">
        <v>145</v>
      </c>
      <c r="F12" s="45" t="s">
        <v>99</v>
      </c>
    </row>
    <row r="13" spans="1:6" ht="100.5" customHeight="1">
      <c r="A13" s="44">
        <v>7</v>
      </c>
      <c r="B13" s="45" t="s">
        <v>65</v>
      </c>
      <c r="C13" s="45" t="s">
        <v>66</v>
      </c>
      <c r="D13" s="46" t="s">
        <v>70</v>
      </c>
      <c r="E13" s="46" t="s">
        <v>145</v>
      </c>
      <c r="F13" s="45" t="s">
        <v>99</v>
      </c>
    </row>
    <row r="14" spans="1:6" ht="100.5" customHeight="1">
      <c r="A14" s="44">
        <v>8</v>
      </c>
      <c r="B14" s="45" t="s">
        <v>62</v>
      </c>
      <c r="C14" s="45" t="s">
        <v>58</v>
      </c>
      <c r="D14" s="46" t="s">
        <v>71</v>
      </c>
      <c r="E14" s="46" t="s">
        <v>145</v>
      </c>
      <c r="F14" s="65" t="s">
        <v>131</v>
      </c>
    </row>
    <row r="15" spans="1:6" ht="111" customHeight="1">
      <c r="A15" s="44">
        <v>9</v>
      </c>
      <c r="B15" s="45" t="s">
        <v>91</v>
      </c>
      <c r="C15" s="45" t="s">
        <v>94</v>
      </c>
      <c r="D15" s="46" t="s">
        <v>96</v>
      </c>
      <c r="E15" s="46" t="s">
        <v>145</v>
      </c>
      <c r="F15" s="45" t="s">
        <v>99</v>
      </c>
    </row>
    <row r="16" spans="1:6" ht="110.4" customHeight="1">
      <c r="A16" s="44">
        <v>10</v>
      </c>
      <c r="B16" s="45" t="s">
        <v>92</v>
      </c>
      <c r="C16" s="45" t="s">
        <v>95</v>
      </c>
      <c r="D16" s="46" t="s">
        <v>97</v>
      </c>
      <c r="E16" s="46" t="s">
        <v>145</v>
      </c>
      <c r="F16" s="45" t="s">
        <v>99</v>
      </c>
    </row>
    <row r="17" spans="1:6" ht="100.5" customHeight="1">
      <c r="A17" s="44">
        <v>11</v>
      </c>
      <c r="B17" s="45" t="s">
        <v>93</v>
      </c>
      <c r="C17" s="45" t="s">
        <v>136</v>
      </c>
      <c r="D17" s="46" t="s">
        <v>98</v>
      </c>
      <c r="E17" s="46" t="s">
        <v>145</v>
      </c>
      <c r="F17" s="45" t="s">
        <v>99</v>
      </c>
    </row>
    <row r="18" spans="1:6" ht="24.75" customHeight="1">
      <c r="D18" s="6"/>
      <c r="E18" s="78" t="s">
        <v>51</v>
      </c>
      <c r="F18" s="79"/>
    </row>
    <row r="19" spans="1:6" ht="24.75" customHeight="1">
      <c r="B19" s="5"/>
      <c r="C19" s="6"/>
      <c r="D19" s="6"/>
      <c r="E19" s="6"/>
      <c r="F19" s="6"/>
    </row>
    <row r="20" spans="1:6" ht="24.75" customHeight="1">
      <c r="B20" s="5"/>
      <c r="C20" s="6"/>
      <c r="D20" s="6"/>
      <c r="E20" s="6"/>
      <c r="F20" s="6"/>
    </row>
    <row r="21" spans="1:6" ht="24.75" customHeight="1">
      <c r="B21" s="5"/>
      <c r="C21" s="6"/>
      <c r="D21" s="6"/>
      <c r="E21" s="6"/>
      <c r="F21" s="6"/>
    </row>
    <row r="22" spans="1:6" ht="21" customHeight="1">
      <c r="B22" s="7"/>
      <c r="C22" s="7"/>
      <c r="D22" s="8"/>
      <c r="E22" s="8"/>
      <c r="F22" s="8"/>
    </row>
    <row r="23" spans="1:6" ht="21" customHeight="1">
      <c r="B23" s="7"/>
      <c r="C23" s="7"/>
      <c r="D23" s="8"/>
      <c r="E23" s="8"/>
      <c r="F23" s="8"/>
    </row>
    <row r="24" spans="1:6">
      <c r="B24" s="18"/>
      <c r="C24" s="18"/>
      <c r="D24" s="9"/>
      <c r="E24" s="10"/>
      <c r="F24" s="10"/>
    </row>
    <row r="25" spans="1:6">
      <c r="B25" s="18"/>
      <c r="C25" s="18"/>
      <c r="D25" s="20"/>
    </row>
    <row r="26" spans="1:6">
      <c r="B26" s="47"/>
      <c r="C26" s="47"/>
      <c r="D26" s="20"/>
    </row>
  </sheetData>
  <mergeCells count="11">
    <mergeCell ref="A1:B4"/>
    <mergeCell ref="C1:D4"/>
    <mergeCell ref="E18:F18"/>
    <mergeCell ref="F5:F6"/>
    <mergeCell ref="A5:A6"/>
    <mergeCell ref="D5:D6"/>
    <mergeCell ref="B5:B6"/>
    <mergeCell ref="C5:C6"/>
    <mergeCell ref="E5:E6"/>
    <mergeCell ref="B9:B11"/>
    <mergeCell ref="B7:B8"/>
  </mergeCells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68"/>
  <sheetViews>
    <sheetView zoomScale="115" zoomScaleNormal="115" workbookViewId="0">
      <selection activeCell="H34" sqref="H34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25.109375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110"/>
      <c r="B1" s="110"/>
      <c r="C1" s="111" t="s">
        <v>24</v>
      </c>
      <c r="D1" s="111"/>
      <c r="E1" s="111"/>
      <c r="F1" s="111"/>
      <c r="G1" s="111"/>
      <c r="H1" s="111"/>
      <c r="I1" s="60" t="s">
        <v>120</v>
      </c>
      <c r="J1" s="61" t="s">
        <v>143</v>
      </c>
    </row>
    <row r="2" spans="1:13" ht="15" customHeight="1">
      <c r="A2" s="110"/>
      <c r="B2" s="110"/>
      <c r="C2" s="111"/>
      <c r="D2" s="111"/>
      <c r="E2" s="111"/>
      <c r="F2" s="111"/>
      <c r="G2" s="111"/>
      <c r="H2" s="111"/>
      <c r="I2" s="60" t="s">
        <v>121</v>
      </c>
      <c r="J2" s="61" t="s">
        <v>50</v>
      </c>
    </row>
    <row r="3" spans="1:13" ht="15" customHeight="1">
      <c r="A3" s="110"/>
      <c r="B3" s="110"/>
      <c r="C3" s="111"/>
      <c r="D3" s="111"/>
      <c r="E3" s="111"/>
      <c r="F3" s="111"/>
      <c r="G3" s="111"/>
      <c r="H3" s="111"/>
      <c r="I3" s="60" t="s">
        <v>124</v>
      </c>
      <c r="J3" s="62">
        <v>44479</v>
      </c>
    </row>
    <row r="4" spans="1:13" ht="15" customHeight="1">
      <c r="A4" s="110"/>
      <c r="B4" s="110"/>
      <c r="C4" s="111"/>
      <c r="D4" s="111"/>
      <c r="E4" s="111"/>
      <c r="F4" s="111"/>
      <c r="G4" s="111"/>
      <c r="H4" s="111"/>
      <c r="I4" s="60" t="s">
        <v>16</v>
      </c>
      <c r="J4" s="61" t="s">
        <v>122</v>
      </c>
    </row>
    <row r="5" spans="1:13" ht="21" customHeight="1">
      <c r="A5" s="92" t="s">
        <v>25</v>
      </c>
      <c r="B5" s="92"/>
      <c r="C5" s="93" t="s">
        <v>144</v>
      </c>
      <c r="D5" s="94"/>
      <c r="E5" s="94"/>
      <c r="F5" s="94"/>
      <c r="G5" s="94"/>
      <c r="H5" s="94"/>
      <c r="I5" s="42"/>
      <c r="J5" s="43"/>
    </row>
    <row r="6" spans="1:13" ht="26.4" customHeight="1">
      <c r="A6" s="92" t="s">
        <v>26</v>
      </c>
      <c r="B6" s="92"/>
      <c r="C6" s="93" t="s">
        <v>142</v>
      </c>
      <c r="D6" s="95"/>
      <c r="E6" s="95"/>
      <c r="F6" s="95"/>
      <c r="G6" s="95"/>
      <c r="H6" s="95"/>
      <c r="I6" s="95"/>
      <c r="J6" s="95"/>
    </row>
    <row r="7" spans="1:13" ht="26.4" customHeight="1">
      <c r="A7" s="92" t="s">
        <v>27</v>
      </c>
      <c r="B7" s="92"/>
      <c r="C7" s="93" t="s">
        <v>72</v>
      </c>
      <c r="D7" s="95"/>
      <c r="E7" s="95"/>
      <c r="F7" s="95"/>
      <c r="G7" s="95"/>
      <c r="H7" s="95"/>
      <c r="I7" s="95"/>
      <c r="J7" s="95"/>
    </row>
    <row r="8" spans="1:13" ht="26.4" customHeight="1">
      <c r="A8" s="92" t="s">
        <v>28</v>
      </c>
      <c r="B8" s="92"/>
      <c r="C8" s="93" t="s">
        <v>135</v>
      </c>
      <c r="D8" s="95"/>
      <c r="E8" s="95"/>
      <c r="F8" s="95"/>
      <c r="G8" s="95"/>
      <c r="H8" s="95"/>
      <c r="I8" s="95"/>
      <c r="J8" s="95"/>
      <c r="K8" s="20"/>
      <c r="L8" s="20"/>
      <c r="M8" s="20"/>
    </row>
    <row r="9" spans="1:13" ht="36" customHeight="1">
      <c r="A9" s="48"/>
      <c r="B9" s="98" t="s">
        <v>133</v>
      </c>
      <c r="C9" s="99"/>
      <c r="D9" s="49" t="s">
        <v>44</v>
      </c>
      <c r="E9" s="50" t="s">
        <v>20</v>
      </c>
      <c r="F9" s="50" t="s">
        <v>29</v>
      </c>
      <c r="G9" s="50" t="s">
        <v>30</v>
      </c>
      <c r="H9" s="50" t="s">
        <v>31</v>
      </c>
      <c r="I9" s="50" t="s">
        <v>32</v>
      </c>
      <c r="J9" s="50" t="s">
        <v>33</v>
      </c>
      <c r="K9" s="20"/>
      <c r="L9" s="20"/>
      <c r="M9" s="20"/>
    </row>
    <row r="10" spans="1:13" ht="36" customHeight="1">
      <c r="A10" s="107" t="s">
        <v>53</v>
      </c>
      <c r="B10" s="108"/>
      <c r="C10" s="108"/>
      <c r="D10" s="108"/>
      <c r="E10" s="108"/>
      <c r="F10" s="108"/>
      <c r="G10" s="108"/>
      <c r="H10" s="108"/>
      <c r="I10" s="108"/>
      <c r="J10" s="109"/>
      <c r="K10" s="20"/>
      <c r="L10" s="20"/>
      <c r="M10" s="20"/>
    </row>
    <row r="11" spans="1:13" ht="36.75" customHeight="1">
      <c r="A11" s="52">
        <v>1</v>
      </c>
      <c r="B11" s="96" t="s">
        <v>73</v>
      </c>
      <c r="C11" s="97"/>
      <c r="D11" s="67" t="s">
        <v>75</v>
      </c>
      <c r="E11" s="4" t="s">
        <v>145</v>
      </c>
      <c r="F11" s="14">
        <v>44858</v>
      </c>
      <c r="G11" s="66">
        <v>44858</v>
      </c>
      <c r="H11" s="16">
        <v>0.375</v>
      </c>
      <c r="I11" s="16">
        <v>0.38194444444444442</v>
      </c>
      <c r="J11" s="23">
        <f>I11-H11</f>
        <v>6.9444444444444198E-3</v>
      </c>
      <c r="K11" s="20"/>
      <c r="L11" s="20"/>
      <c r="M11" s="20"/>
    </row>
    <row r="12" spans="1:13" ht="36.75" customHeight="1">
      <c r="A12" s="15">
        <v>2</v>
      </c>
      <c r="B12" s="96" t="s">
        <v>125</v>
      </c>
      <c r="C12" s="97"/>
      <c r="D12" s="67" t="s">
        <v>76</v>
      </c>
      <c r="E12" s="4" t="s">
        <v>145</v>
      </c>
      <c r="F12" s="66">
        <v>44858</v>
      </c>
      <c r="G12" s="66">
        <v>44858</v>
      </c>
      <c r="H12" s="16">
        <v>0.38541666666666669</v>
      </c>
      <c r="I12" s="16">
        <v>0.3923611111111111</v>
      </c>
      <c r="J12" s="23">
        <f>I12-H12</f>
        <v>6.9444444444444198E-3</v>
      </c>
    </row>
    <row r="13" spans="1:13" ht="42.6" customHeight="1">
      <c r="A13" s="15">
        <v>3</v>
      </c>
      <c r="B13" s="96" t="s">
        <v>77</v>
      </c>
      <c r="C13" s="97"/>
      <c r="D13" s="67" t="s">
        <v>78</v>
      </c>
      <c r="E13" s="4" t="s">
        <v>145</v>
      </c>
      <c r="F13" s="66">
        <v>44858</v>
      </c>
      <c r="G13" s="66">
        <v>44858</v>
      </c>
      <c r="H13" s="16">
        <v>0.41666666666666669</v>
      </c>
      <c r="I13" s="16">
        <v>0.4201388888888889</v>
      </c>
      <c r="J13" s="23">
        <f t="shared" ref="J13:J15" si="0">I13-H13</f>
        <v>3.4722222222222099E-3</v>
      </c>
    </row>
    <row r="14" spans="1:13" ht="36.75" customHeight="1">
      <c r="A14" s="15">
        <v>4</v>
      </c>
      <c r="B14" s="96" t="s">
        <v>139</v>
      </c>
      <c r="C14" s="97"/>
      <c r="D14" s="67" t="s">
        <v>79</v>
      </c>
      <c r="E14" s="4" t="s">
        <v>145</v>
      </c>
      <c r="F14" s="66">
        <v>44858</v>
      </c>
      <c r="G14" s="66">
        <v>44858</v>
      </c>
      <c r="H14" s="16">
        <v>0.45833333333333298</v>
      </c>
      <c r="I14" s="16">
        <v>0.46180555555555602</v>
      </c>
      <c r="J14" s="23">
        <f t="shared" si="0"/>
        <v>3.4722222222230426E-3</v>
      </c>
    </row>
    <row r="15" spans="1:13" ht="36.75" customHeight="1">
      <c r="A15" s="15">
        <v>5</v>
      </c>
      <c r="B15" s="96" t="s">
        <v>74</v>
      </c>
      <c r="C15" s="97"/>
      <c r="D15" s="67" t="s">
        <v>80</v>
      </c>
      <c r="E15" s="4" t="s">
        <v>145</v>
      </c>
      <c r="F15" s="66">
        <v>44858</v>
      </c>
      <c r="G15" s="66">
        <v>44858</v>
      </c>
      <c r="H15" s="16">
        <v>0.5</v>
      </c>
      <c r="I15" s="16">
        <v>0.50347222222222199</v>
      </c>
      <c r="J15" s="23">
        <f t="shared" si="0"/>
        <v>3.4722222222219878E-3</v>
      </c>
    </row>
    <row r="16" spans="1:13" ht="36.75" customHeight="1">
      <c r="A16" s="107" t="s">
        <v>54</v>
      </c>
      <c r="B16" s="108"/>
      <c r="C16" s="108"/>
      <c r="D16" s="108"/>
      <c r="E16" s="108"/>
      <c r="F16" s="108"/>
      <c r="G16" s="108"/>
      <c r="H16" s="108"/>
      <c r="I16" s="108"/>
      <c r="J16" s="109"/>
    </row>
    <row r="17" spans="1:10" ht="54.6" customHeight="1">
      <c r="A17" s="52">
        <v>1</v>
      </c>
      <c r="B17" s="96" t="s">
        <v>81</v>
      </c>
      <c r="C17" s="97"/>
      <c r="D17" s="67" t="s">
        <v>140</v>
      </c>
      <c r="E17" s="4" t="s">
        <v>145</v>
      </c>
      <c r="F17" s="66">
        <v>44858</v>
      </c>
      <c r="G17" s="66">
        <v>44858</v>
      </c>
      <c r="H17" s="16">
        <v>0.375</v>
      </c>
      <c r="I17" s="16">
        <v>0.37638888888888888</v>
      </c>
      <c r="J17" s="23">
        <f>I17-H17</f>
        <v>1.388888888888884E-3</v>
      </c>
    </row>
    <row r="18" spans="1:10" ht="58.2" customHeight="1">
      <c r="A18" s="15">
        <v>2</v>
      </c>
      <c r="B18" s="96" t="s">
        <v>128</v>
      </c>
      <c r="C18" s="97"/>
      <c r="D18" s="67" t="s">
        <v>82</v>
      </c>
      <c r="E18" s="4" t="s">
        <v>145</v>
      </c>
      <c r="F18" s="66">
        <v>44858</v>
      </c>
      <c r="G18" s="66">
        <v>44858</v>
      </c>
      <c r="H18" s="16">
        <v>0.41666666666666702</v>
      </c>
      <c r="I18" s="16">
        <v>0.50694444444444442</v>
      </c>
      <c r="J18" s="23">
        <f>I18-H18</f>
        <v>9.0277777777777402E-2</v>
      </c>
    </row>
    <row r="19" spans="1:10" ht="36.75" customHeight="1">
      <c r="A19" s="107" t="s">
        <v>55</v>
      </c>
      <c r="B19" s="108"/>
      <c r="C19" s="108"/>
      <c r="D19" s="108"/>
      <c r="E19" s="108"/>
      <c r="F19" s="108"/>
      <c r="G19" s="108"/>
      <c r="H19" s="108"/>
      <c r="I19" s="108"/>
      <c r="J19" s="109"/>
    </row>
    <row r="20" spans="1:10" ht="41.4" customHeight="1">
      <c r="A20" s="52">
        <v>1</v>
      </c>
      <c r="B20" s="96" t="s">
        <v>83</v>
      </c>
      <c r="C20" s="97"/>
      <c r="D20" s="67" t="s">
        <v>84</v>
      </c>
      <c r="E20" s="4" t="s">
        <v>145</v>
      </c>
      <c r="F20" s="66">
        <v>44858</v>
      </c>
      <c r="G20" s="66">
        <v>44858</v>
      </c>
      <c r="H20" s="16">
        <v>0.39583333333333331</v>
      </c>
      <c r="I20" s="16">
        <v>0.40277777777777773</v>
      </c>
      <c r="J20" s="23">
        <f>I20-H20</f>
        <v>6.9444444444444198E-3</v>
      </c>
    </row>
    <row r="21" spans="1:10" ht="36.75" customHeight="1">
      <c r="A21" s="15">
        <v>2</v>
      </c>
      <c r="B21" s="96" t="s">
        <v>85</v>
      </c>
      <c r="C21" s="97"/>
      <c r="D21" s="67" t="s">
        <v>86</v>
      </c>
      <c r="E21" s="4" t="s">
        <v>145</v>
      </c>
      <c r="F21" s="66">
        <v>44858</v>
      </c>
      <c r="G21" s="66">
        <v>44858</v>
      </c>
      <c r="H21" s="16">
        <v>0.39583333333333331</v>
      </c>
      <c r="I21" s="16">
        <v>0.40277777777777773</v>
      </c>
      <c r="J21" s="23">
        <f>I21-H21</f>
        <v>6.9444444444444198E-3</v>
      </c>
    </row>
    <row r="22" spans="1:10" ht="36.75" customHeight="1">
      <c r="A22" s="107" t="s">
        <v>56</v>
      </c>
      <c r="B22" s="108"/>
      <c r="C22" s="108"/>
      <c r="D22" s="108"/>
      <c r="E22" s="108"/>
      <c r="F22" s="108"/>
      <c r="G22" s="108"/>
      <c r="H22" s="108"/>
      <c r="I22" s="108"/>
      <c r="J22" s="109"/>
    </row>
    <row r="23" spans="1:10" ht="40.950000000000003" customHeight="1">
      <c r="A23" s="52">
        <v>1</v>
      </c>
      <c r="B23" s="96" t="s">
        <v>56</v>
      </c>
      <c r="C23" s="97"/>
      <c r="D23" s="67" t="s">
        <v>87</v>
      </c>
      <c r="E23" s="4" t="s">
        <v>145</v>
      </c>
      <c r="F23" s="66">
        <v>44858</v>
      </c>
      <c r="G23" s="66">
        <v>44858</v>
      </c>
      <c r="H23" s="16">
        <v>0.39583333333333331</v>
      </c>
      <c r="I23" s="16">
        <v>0.40277777777777773</v>
      </c>
      <c r="J23" s="23">
        <f>I23-H23</f>
        <v>6.9444444444444198E-3</v>
      </c>
    </row>
    <row r="24" spans="1:10" ht="36.75" customHeight="1">
      <c r="A24" s="107" t="s">
        <v>57</v>
      </c>
      <c r="B24" s="108"/>
      <c r="C24" s="108"/>
      <c r="D24" s="108"/>
      <c r="E24" s="108"/>
      <c r="F24" s="108"/>
      <c r="G24" s="108"/>
      <c r="H24" s="108"/>
      <c r="I24" s="108"/>
      <c r="J24" s="109"/>
    </row>
    <row r="25" spans="1:10" ht="52.95" customHeight="1">
      <c r="A25" s="52">
        <v>1</v>
      </c>
      <c r="B25" s="96" t="s">
        <v>57</v>
      </c>
      <c r="C25" s="97"/>
      <c r="D25" s="67" t="s">
        <v>88</v>
      </c>
      <c r="E25" s="4" t="s">
        <v>145</v>
      </c>
      <c r="F25" s="66">
        <v>44858</v>
      </c>
      <c r="G25" s="66">
        <v>44858</v>
      </c>
      <c r="H25" s="16">
        <v>0.39583333333333331</v>
      </c>
      <c r="I25" s="16">
        <v>0.40277777777777773</v>
      </c>
      <c r="J25" s="23">
        <f>I25-H25</f>
        <v>6.9444444444444198E-3</v>
      </c>
    </row>
    <row r="26" spans="1:10" ht="36.75" customHeight="1">
      <c r="A26" s="107" t="s">
        <v>60</v>
      </c>
      <c r="B26" s="108"/>
      <c r="C26" s="108"/>
      <c r="D26" s="108"/>
      <c r="E26" s="108"/>
      <c r="F26" s="108"/>
      <c r="G26" s="108"/>
      <c r="H26" s="108"/>
      <c r="I26" s="108"/>
      <c r="J26" s="109"/>
    </row>
    <row r="27" spans="1:10" ht="53.4" customHeight="1">
      <c r="A27" s="52">
        <v>1</v>
      </c>
      <c r="B27" s="96" t="s">
        <v>69</v>
      </c>
      <c r="C27" s="97"/>
      <c r="D27" s="67" t="s">
        <v>129</v>
      </c>
      <c r="E27" s="4" t="s">
        <v>145</v>
      </c>
      <c r="F27" s="66">
        <v>44858</v>
      </c>
      <c r="G27" s="66">
        <v>44858</v>
      </c>
      <c r="H27" s="16">
        <v>0.5</v>
      </c>
      <c r="I27" s="16">
        <v>0.53125</v>
      </c>
      <c r="J27" s="23">
        <f t="shared" ref="J27" si="1">I27-H27</f>
        <v>3.125E-2</v>
      </c>
    </row>
    <row r="28" spans="1:10" ht="36.75" customHeight="1">
      <c r="A28" s="107" t="s">
        <v>66</v>
      </c>
      <c r="B28" s="108"/>
      <c r="C28" s="108"/>
      <c r="D28" s="108"/>
      <c r="E28" s="108"/>
      <c r="F28" s="108"/>
      <c r="G28" s="108"/>
      <c r="H28" s="108"/>
      <c r="I28" s="108"/>
      <c r="J28" s="109"/>
    </row>
    <row r="29" spans="1:10" ht="69.599999999999994" customHeight="1">
      <c r="A29" s="52">
        <v>1</v>
      </c>
      <c r="B29" s="96" t="s">
        <v>70</v>
      </c>
      <c r="C29" s="97"/>
      <c r="D29" s="67" t="s">
        <v>89</v>
      </c>
      <c r="E29" s="4" t="s">
        <v>145</v>
      </c>
      <c r="F29" s="66">
        <v>44858</v>
      </c>
      <c r="G29" s="66">
        <v>44858</v>
      </c>
      <c r="H29" s="16">
        <v>0.5</v>
      </c>
      <c r="I29" s="16">
        <v>0.50347222222222199</v>
      </c>
      <c r="J29" s="23">
        <f t="shared" ref="J29" si="2">I29-H29</f>
        <v>3.4722222222219878E-3</v>
      </c>
    </row>
    <row r="30" spans="1:10" ht="36.75" customHeight="1">
      <c r="A30" s="107" t="s">
        <v>58</v>
      </c>
      <c r="B30" s="108"/>
      <c r="C30" s="108"/>
      <c r="D30" s="108"/>
      <c r="E30" s="108"/>
      <c r="F30" s="108"/>
      <c r="G30" s="108"/>
      <c r="H30" s="108"/>
      <c r="I30" s="108"/>
      <c r="J30" s="108"/>
    </row>
    <row r="31" spans="1:10" ht="103.95" customHeight="1">
      <c r="A31" s="52">
        <v>1</v>
      </c>
      <c r="B31" s="124" t="s">
        <v>71</v>
      </c>
      <c r="C31" s="125"/>
      <c r="D31" s="53" t="s">
        <v>90</v>
      </c>
      <c r="E31" s="4" t="s">
        <v>145</v>
      </c>
      <c r="F31" s="66">
        <v>44858</v>
      </c>
      <c r="G31" s="66">
        <v>44858</v>
      </c>
      <c r="H31" s="16">
        <v>0.375</v>
      </c>
      <c r="I31" s="16">
        <v>0.38194444444444442</v>
      </c>
      <c r="J31" s="23">
        <f>I31-H31</f>
        <v>6.9444444444444198E-3</v>
      </c>
    </row>
    <row r="32" spans="1:10" ht="32.4" customHeight="1">
      <c r="A32" s="107" t="s">
        <v>91</v>
      </c>
      <c r="B32" s="108"/>
      <c r="C32" s="108"/>
      <c r="D32" s="108"/>
      <c r="E32" s="108"/>
      <c r="F32" s="108"/>
      <c r="G32" s="108"/>
      <c r="H32" s="108"/>
      <c r="I32" s="108"/>
      <c r="J32" s="108"/>
    </row>
    <row r="33" spans="1:10" ht="54" customHeight="1">
      <c r="A33" s="52">
        <v>1</v>
      </c>
      <c r="B33" s="126" t="s">
        <v>96</v>
      </c>
      <c r="C33" s="127"/>
      <c r="D33" s="53" t="s">
        <v>113</v>
      </c>
      <c r="E33" s="4" t="s">
        <v>100</v>
      </c>
      <c r="F33" s="66">
        <v>44858</v>
      </c>
      <c r="G33" s="66">
        <v>44858</v>
      </c>
      <c r="H33" s="16">
        <v>0.3125</v>
      </c>
      <c r="I33" s="16">
        <v>0.33333333333333331</v>
      </c>
      <c r="J33" s="23">
        <f>I33-H33</f>
        <v>2.0833333333333315E-2</v>
      </c>
    </row>
    <row r="34" spans="1:10" ht="54" customHeight="1">
      <c r="A34" s="52">
        <v>2</v>
      </c>
      <c r="B34" s="128"/>
      <c r="C34" s="129"/>
      <c r="D34" s="53" t="s">
        <v>114</v>
      </c>
      <c r="E34" s="4" t="s">
        <v>100</v>
      </c>
      <c r="F34" s="66">
        <v>44858</v>
      </c>
      <c r="G34" s="66">
        <v>44858</v>
      </c>
      <c r="H34" s="16">
        <v>0.33333333333333331</v>
      </c>
      <c r="I34" s="16">
        <v>0.375</v>
      </c>
      <c r="J34" s="23">
        <f t="shared" ref="J34:J39" si="3">I34-H34</f>
        <v>4.1666666666666685E-2</v>
      </c>
    </row>
    <row r="35" spans="1:10" ht="54" customHeight="1">
      <c r="A35" s="52">
        <v>3</v>
      </c>
      <c r="B35" s="128"/>
      <c r="C35" s="129"/>
      <c r="D35" s="53" t="s">
        <v>115</v>
      </c>
      <c r="E35" s="4" t="s">
        <v>100</v>
      </c>
      <c r="F35" s="66">
        <v>44858</v>
      </c>
      <c r="G35" s="66">
        <v>44858</v>
      </c>
      <c r="H35" s="16">
        <v>0.375</v>
      </c>
      <c r="I35" s="16">
        <v>0.38541666666666669</v>
      </c>
      <c r="J35" s="23">
        <f t="shared" si="3"/>
        <v>1.0416666666666685E-2</v>
      </c>
    </row>
    <row r="36" spans="1:10" ht="54" customHeight="1">
      <c r="A36" s="52">
        <v>4</v>
      </c>
      <c r="B36" s="128"/>
      <c r="C36" s="129"/>
      <c r="D36" s="53" t="s">
        <v>116</v>
      </c>
      <c r="E36" s="4" t="s">
        <v>100</v>
      </c>
      <c r="F36" s="66">
        <v>44858</v>
      </c>
      <c r="G36" s="66">
        <v>44858</v>
      </c>
      <c r="H36" s="16">
        <v>0.41666666666666669</v>
      </c>
      <c r="I36" s="16">
        <v>0.6875</v>
      </c>
      <c r="J36" s="23">
        <f t="shared" si="3"/>
        <v>0.27083333333333331</v>
      </c>
    </row>
    <row r="37" spans="1:10" ht="54" customHeight="1">
      <c r="A37" s="52">
        <v>5</v>
      </c>
      <c r="B37" s="128"/>
      <c r="C37" s="129"/>
      <c r="D37" s="53" t="s">
        <v>119</v>
      </c>
      <c r="E37" s="4" t="s">
        <v>100</v>
      </c>
      <c r="F37" s="66">
        <v>44858</v>
      </c>
      <c r="G37" s="66">
        <v>44858</v>
      </c>
      <c r="H37" s="16">
        <v>0.41666666666666669</v>
      </c>
      <c r="I37" s="16">
        <v>0.625</v>
      </c>
      <c r="J37" s="23">
        <f t="shared" si="3"/>
        <v>0.20833333333333331</v>
      </c>
    </row>
    <row r="38" spans="1:10" ht="54" customHeight="1">
      <c r="A38" s="52">
        <v>6</v>
      </c>
      <c r="B38" s="128"/>
      <c r="C38" s="129"/>
      <c r="D38" s="53" t="s">
        <v>117</v>
      </c>
      <c r="E38" s="4" t="s">
        <v>100</v>
      </c>
      <c r="F38" s="66">
        <v>44858</v>
      </c>
      <c r="G38" s="66">
        <v>44858</v>
      </c>
      <c r="H38" s="16">
        <v>0.625</v>
      </c>
      <c r="I38" s="16">
        <v>0.64583333333333337</v>
      </c>
      <c r="J38" s="23">
        <f t="shared" si="3"/>
        <v>2.083333333333337E-2</v>
      </c>
    </row>
    <row r="39" spans="1:10" ht="54" customHeight="1">
      <c r="A39" s="52">
        <v>7</v>
      </c>
      <c r="B39" s="130"/>
      <c r="C39" s="131"/>
      <c r="D39" s="53" t="s">
        <v>118</v>
      </c>
      <c r="E39" s="4" t="s">
        <v>100</v>
      </c>
      <c r="F39" s="66">
        <v>44858</v>
      </c>
      <c r="G39" s="66">
        <v>44858</v>
      </c>
      <c r="H39" s="16">
        <v>0.3125</v>
      </c>
      <c r="I39" s="16">
        <v>0.875</v>
      </c>
      <c r="J39" s="23">
        <f t="shared" si="3"/>
        <v>0.5625</v>
      </c>
    </row>
    <row r="40" spans="1:10" ht="54" customHeight="1">
      <c r="A40" s="107" t="s">
        <v>92</v>
      </c>
      <c r="B40" s="108"/>
      <c r="C40" s="108"/>
      <c r="D40" s="108"/>
      <c r="E40" s="108"/>
      <c r="F40" s="108"/>
      <c r="G40" s="108"/>
      <c r="H40" s="108"/>
      <c r="I40" s="108"/>
      <c r="J40" s="108"/>
    </row>
    <row r="41" spans="1:10" ht="54" customHeight="1">
      <c r="A41" s="52">
        <v>1</v>
      </c>
      <c r="B41" s="126" t="s">
        <v>112</v>
      </c>
      <c r="C41" s="127"/>
      <c r="D41" s="53" t="s">
        <v>106</v>
      </c>
      <c r="E41" s="4" t="s">
        <v>100</v>
      </c>
      <c r="F41" s="64">
        <v>44493</v>
      </c>
      <c r="G41" s="66">
        <v>44858</v>
      </c>
      <c r="H41" s="16">
        <v>0.35416666666666669</v>
      </c>
      <c r="I41" s="16">
        <v>0.35416666666666669</v>
      </c>
      <c r="J41" s="23">
        <f>I41-H41</f>
        <v>0</v>
      </c>
    </row>
    <row r="42" spans="1:10" ht="54" customHeight="1">
      <c r="A42" s="52">
        <v>2</v>
      </c>
      <c r="B42" s="128"/>
      <c r="C42" s="129"/>
      <c r="D42" s="53" t="s">
        <v>107</v>
      </c>
      <c r="E42" s="4" t="s">
        <v>100</v>
      </c>
      <c r="F42" s="64">
        <v>44493</v>
      </c>
      <c r="G42" s="66">
        <v>44858</v>
      </c>
      <c r="H42" s="16">
        <v>0.35416666666666669</v>
      </c>
      <c r="I42" s="16">
        <v>0.35416666666666669</v>
      </c>
      <c r="J42" s="23">
        <f t="shared" ref="J42:J46" si="4">I42-H42</f>
        <v>0</v>
      </c>
    </row>
    <row r="43" spans="1:10" ht="54" customHeight="1">
      <c r="A43" s="52">
        <v>3</v>
      </c>
      <c r="B43" s="128"/>
      <c r="C43" s="129"/>
      <c r="D43" s="53" t="s">
        <v>108</v>
      </c>
      <c r="E43" s="4" t="s">
        <v>100</v>
      </c>
      <c r="F43" s="64">
        <v>44493</v>
      </c>
      <c r="G43" s="66">
        <v>44858</v>
      </c>
      <c r="H43" s="16">
        <v>0.35416666666666669</v>
      </c>
      <c r="I43" s="16">
        <v>0.35486111111111113</v>
      </c>
      <c r="J43" s="23">
        <f t="shared" si="4"/>
        <v>6.9444444444444198E-4</v>
      </c>
    </row>
    <row r="44" spans="1:10" ht="54" customHeight="1">
      <c r="A44" s="52">
        <v>4</v>
      </c>
      <c r="B44" s="128"/>
      <c r="C44" s="129"/>
      <c r="D44" s="53" t="s">
        <v>109</v>
      </c>
      <c r="E44" s="4" t="s">
        <v>100</v>
      </c>
      <c r="F44" s="64">
        <v>44493</v>
      </c>
      <c r="G44" s="66">
        <v>44858</v>
      </c>
      <c r="H44" s="16">
        <v>0.35486111111111113</v>
      </c>
      <c r="I44" s="16">
        <v>0.72916666666666663</v>
      </c>
      <c r="J44" s="23">
        <f t="shared" si="4"/>
        <v>0.3743055555555555</v>
      </c>
    </row>
    <row r="45" spans="1:10" ht="54" customHeight="1">
      <c r="A45" s="52">
        <v>5</v>
      </c>
      <c r="B45" s="128"/>
      <c r="C45" s="129"/>
      <c r="D45" s="53" t="s">
        <v>110</v>
      </c>
      <c r="E45" s="4" t="s">
        <v>100</v>
      </c>
      <c r="F45" s="64">
        <v>44493</v>
      </c>
      <c r="G45" s="66">
        <v>44858</v>
      </c>
      <c r="H45" s="16">
        <v>0.35416666666666669</v>
      </c>
      <c r="I45" s="16">
        <v>0.95833333333333337</v>
      </c>
      <c r="J45" s="23">
        <f t="shared" si="4"/>
        <v>0.60416666666666674</v>
      </c>
    </row>
    <row r="46" spans="1:10" ht="54" customHeight="1">
      <c r="A46" s="52">
        <v>6</v>
      </c>
      <c r="B46" s="128"/>
      <c r="C46" s="129"/>
      <c r="D46" s="53" t="s">
        <v>111</v>
      </c>
      <c r="E46" s="4" t="s">
        <v>100</v>
      </c>
      <c r="F46" s="64">
        <v>44493</v>
      </c>
      <c r="G46" s="66">
        <v>44858</v>
      </c>
      <c r="H46" s="16">
        <v>0.35416666666666669</v>
      </c>
      <c r="I46" s="16">
        <v>0.95833333333333337</v>
      </c>
      <c r="J46" s="23">
        <f t="shared" si="4"/>
        <v>0.60416666666666674</v>
      </c>
    </row>
    <row r="47" spans="1:10" ht="54" customHeight="1">
      <c r="A47" s="107" t="s">
        <v>93</v>
      </c>
      <c r="B47" s="108"/>
      <c r="C47" s="108"/>
      <c r="D47" s="108"/>
      <c r="E47" s="108"/>
      <c r="F47" s="108"/>
      <c r="G47" s="108"/>
      <c r="H47" s="108"/>
      <c r="I47" s="108"/>
      <c r="J47" s="108"/>
    </row>
    <row r="48" spans="1:10" ht="54" customHeight="1">
      <c r="A48" s="52">
        <v>1</v>
      </c>
      <c r="B48" s="126" t="s">
        <v>105</v>
      </c>
      <c r="C48" s="127"/>
      <c r="D48" s="53" t="s">
        <v>101</v>
      </c>
      <c r="E48" s="4" t="s">
        <v>100</v>
      </c>
      <c r="F48" s="64">
        <v>44493</v>
      </c>
      <c r="G48" s="66">
        <v>44858</v>
      </c>
      <c r="H48" s="16">
        <v>0.33333333333333331</v>
      </c>
      <c r="I48" s="16">
        <v>0.35416666666666669</v>
      </c>
      <c r="J48" s="23">
        <f>I48-H48</f>
        <v>2.083333333333337E-2</v>
      </c>
    </row>
    <row r="49" spans="1:10" ht="54" customHeight="1">
      <c r="A49" s="15">
        <v>2</v>
      </c>
      <c r="B49" s="128"/>
      <c r="C49" s="129"/>
      <c r="D49" s="53" t="s">
        <v>102</v>
      </c>
      <c r="E49" s="4" t="s">
        <v>100</v>
      </c>
      <c r="F49" s="64">
        <v>44493</v>
      </c>
      <c r="G49" s="66">
        <v>44858</v>
      </c>
      <c r="H49" s="16">
        <v>0.35416666666666669</v>
      </c>
      <c r="I49" s="16">
        <v>0.375</v>
      </c>
      <c r="J49" s="23">
        <f t="shared" ref="J49:J51" si="5">I49-H49</f>
        <v>2.0833333333333315E-2</v>
      </c>
    </row>
    <row r="50" spans="1:10" ht="54" customHeight="1">
      <c r="A50" s="52">
        <v>3</v>
      </c>
      <c r="B50" s="128"/>
      <c r="C50" s="129"/>
      <c r="D50" s="53" t="s">
        <v>103</v>
      </c>
      <c r="E50" s="4" t="s">
        <v>100</v>
      </c>
      <c r="F50" s="64">
        <v>44493</v>
      </c>
      <c r="G50" s="66">
        <v>44858</v>
      </c>
      <c r="H50" s="16">
        <v>0.375</v>
      </c>
      <c r="I50" s="16">
        <v>0.39583333333333331</v>
      </c>
      <c r="J50" s="23">
        <f t="shared" si="5"/>
        <v>2.0833333333333315E-2</v>
      </c>
    </row>
    <row r="51" spans="1:10" ht="36.75" customHeight="1">
      <c r="A51" s="15">
        <v>4</v>
      </c>
      <c r="B51" s="128"/>
      <c r="C51" s="129"/>
      <c r="D51" s="53" t="s">
        <v>104</v>
      </c>
      <c r="E51" s="4" t="s">
        <v>100</v>
      </c>
      <c r="F51" s="64">
        <v>44493</v>
      </c>
      <c r="G51" s="66">
        <v>44858</v>
      </c>
      <c r="H51" s="16">
        <v>0.41666666666666669</v>
      </c>
      <c r="I51" s="16">
        <v>0.45833333333333331</v>
      </c>
      <c r="J51" s="23">
        <f t="shared" si="5"/>
        <v>4.166666666666663E-2</v>
      </c>
    </row>
    <row r="52" spans="1:10" ht="18.600000000000001" customHeight="1">
      <c r="A52" s="101" t="s">
        <v>34</v>
      </c>
      <c r="B52" s="102"/>
      <c r="C52" s="102"/>
      <c r="D52" s="102"/>
      <c r="E52" s="102"/>
      <c r="F52" s="102"/>
      <c r="G52" s="102"/>
      <c r="H52" s="102"/>
      <c r="I52" s="102"/>
      <c r="J52" s="103"/>
    </row>
    <row r="53" spans="1:10" ht="28.95" customHeight="1">
      <c r="A53" s="104" t="s">
        <v>35</v>
      </c>
      <c r="B53" s="104"/>
      <c r="C53" s="104"/>
      <c r="D53" s="104"/>
      <c r="E53" s="104"/>
      <c r="F53" s="104"/>
      <c r="G53" s="104"/>
      <c r="H53" s="13" t="s">
        <v>20</v>
      </c>
      <c r="I53" s="13" t="s">
        <v>18</v>
      </c>
      <c r="J53" s="13" t="s">
        <v>19</v>
      </c>
    </row>
    <row r="54" spans="1:10" ht="28.95" customHeight="1">
      <c r="A54" s="15">
        <v>1</v>
      </c>
      <c r="B54" s="105"/>
      <c r="C54" s="95"/>
      <c r="D54" s="95"/>
      <c r="E54" s="95"/>
      <c r="F54" s="95"/>
      <c r="G54" s="95"/>
      <c r="H54" s="17"/>
      <c r="I54" s="17"/>
      <c r="J54" s="17"/>
    </row>
    <row r="55" spans="1:10" ht="28.95" customHeight="1">
      <c r="A55" s="15">
        <v>2</v>
      </c>
      <c r="B55" s="105"/>
      <c r="C55" s="95"/>
      <c r="D55" s="95"/>
      <c r="E55" s="95"/>
      <c r="F55" s="95"/>
      <c r="G55" s="95"/>
      <c r="H55" s="17"/>
      <c r="I55" s="17"/>
      <c r="J55" s="17"/>
    </row>
    <row r="56" spans="1:10" ht="28.95" customHeight="1">
      <c r="A56" s="15">
        <v>3</v>
      </c>
      <c r="B56" s="105"/>
      <c r="C56" s="95"/>
      <c r="D56" s="95"/>
      <c r="E56" s="95"/>
      <c r="F56" s="95"/>
      <c r="G56" s="95"/>
      <c r="H56" s="17"/>
      <c r="I56" s="17"/>
      <c r="J56" s="17"/>
    </row>
    <row r="57" spans="1:10" ht="25.2" customHeight="1">
      <c r="A57" s="106" t="s">
        <v>36</v>
      </c>
      <c r="B57" s="106"/>
      <c r="C57" s="106"/>
      <c r="D57" s="106"/>
      <c r="E57" s="106"/>
      <c r="F57" s="106"/>
      <c r="G57" s="106"/>
      <c r="H57" s="106"/>
      <c r="I57" s="106"/>
      <c r="J57" s="106"/>
    </row>
    <row r="58" spans="1:10" ht="24.75" customHeight="1">
      <c r="A58" s="122"/>
      <c r="B58" s="122"/>
      <c r="C58" s="122"/>
      <c r="D58" s="122"/>
      <c r="E58" s="123"/>
      <c r="F58" s="13" t="s">
        <v>37</v>
      </c>
      <c r="G58" s="13" t="s">
        <v>38</v>
      </c>
      <c r="H58" s="100" t="s">
        <v>39</v>
      </c>
      <c r="I58" s="100"/>
      <c r="J58" s="100"/>
    </row>
    <row r="59" spans="1:10" ht="27.6" customHeight="1">
      <c r="A59" s="15">
        <v>1</v>
      </c>
      <c r="B59" s="95" t="s">
        <v>40</v>
      </c>
      <c r="C59" s="95"/>
      <c r="D59" s="95"/>
      <c r="E59" s="95"/>
      <c r="F59" s="22" t="s">
        <v>45</v>
      </c>
      <c r="G59" s="2"/>
      <c r="H59" s="115"/>
      <c r="I59" s="116"/>
      <c r="J59" s="117"/>
    </row>
    <row r="60" spans="1:10" ht="27.6" customHeight="1">
      <c r="A60" s="15">
        <v>2</v>
      </c>
      <c r="B60" s="95" t="s">
        <v>41</v>
      </c>
      <c r="C60" s="95"/>
      <c r="D60" s="95"/>
      <c r="E60" s="95"/>
      <c r="F60" s="22" t="s">
        <v>45</v>
      </c>
      <c r="G60" s="2"/>
      <c r="H60" s="110"/>
      <c r="I60" s="110"/>
      <c r="J60" s="110"/>
    </row>
    <row r="61" spans="1:10" ht="27.6" customHeight="1">
      <c r="A61" s="15">
        <v>3</v>
      </c>
      <c r="B61" s="95" t="s">
        <v>42</v>
      </c>
      <c r="C61" s="95"/>
      <c r="D61" s="95"/>
      <c r="E61" s="95"/>
      <c r="F61" s="2"/>
      <c r="G61" s="22" t="s">
        <v>45</v>
      </c>
      <c r="H61" s="110"/>
      <c r="I61" s="110"/>
      <c r="J61" s="110"/>
    </row>
    <row r="62" spans="1:10" ht="27.6" customHeight="1">
      <c r="A62" s="15">
        <v>4</v>
      </c>
      <c r="B62" s="95"/>
      <c r="C62" s="95"/>
      <c r="D62" s="95"/>
      <c r="E62" s="95"/>
      <c r="F62" s="2"/>
      <c r="G62" s="2"/>
      <c r="H62" s="110"/>
      <c r="I62" s="110"/>
      <c r="J62" s="110"/>
    </row>
    <row r="63" spans="1:10" ht="9.6" customHeight="1">
      <c r="A63" s="18"/>
      <c r="B63" s="19"/>
      <c r="C63" s="19"/>
      <c r="D63" s="19"/>
      <c r="E63" s="19"/>
      <c r="F63" s="20"/>
      <c r="G63" s="20"/>
      <c r="H63" s="21"/>
      <c r="I63" s="21"/>
      <c r="J63" s="21"/>
    </row>
    <row r="64" spans="1:10" ht="16.2" customHeight="1">
      <c r="A64" s="118" t="s">
        <v>43</v>
      </c>
      <c r="B64" s="119"/>
      <c r="C64" s="119"/>
      <c r="D64" s="119"/>
      <c r="E64" s="119"/>
      <c r="F64" s="119"/>
      <c r="G64" s="119"/>
      <c r="H64" s="119"/>
      <c r="I64" s="119"/>
      <c r="J64" s="119"/>
    </row>
    <row r="65" spans="2:10" ht="24.75" customHeight="1">
      <c r="B65" s="104" t="s">
        <v>127</v>
      </c>
      <c r="C65" s="104"/>
      <c r="D65" s="104"/>
      <c r="E65" s="120"/>
      <c r="F65" s="104" t="s">
        <v>3</v>
      </c>
      <c r="G65" s="104"/>
      <c r="H65" s="104"/>
      <c r="I65" s="104"/>
      <c r="J65" s="104"/>
    </row>
    <row r="66" spans="2:10" ht="37.950000000000003" customHeight="1">
      <c r="B66" s="112" t="s">
        <v>126</v>
      </c>
      <c r="C66" s="113"/>
      <c r="D66" s="113"/>
      <c r="E66" s="114"/>
      <c r="F66" s="121">
        <v>44858</v>
      </c>
      <c r="G66" s="113"/>
      <c r="H66" s="113"/>
      <c r="I66" s="113"/>
      <c r="J66" s="113"/>
    </row>
    <row r="68" spans="2:10">
      <c r="B68" s="51"/>
      <c r="J68" s="51"/>
    </row>
  </sheetData>
  <mergeCells count="60">
    <mergeCell ref="B48:C51"/>
    <mergeCell ref="A32:J32"/>
    <mergeCell ref="B33:C39"/>
    <mergeCell ref="A40:J40"/>
    <mergeCell ref="B41:C46"/>
    <mergeCell ref="A47:J47"/>
    <mergeCell ref="A30:J30"/>
    <mergeCell ref="B31:C31"/>
    <mergeCell ref="A10:J10"/>
    <mergeCell ref="A16:J16"/>
    <mergeCell ref="A19:J19"/>
    <mergeCell ref="A22:J22"/>
    <mergeCell ref="B23:C23"/>
    <mergeCell ref="A1:B4"/>
    <mergeCell ref="C1:H4"/>
    <mergeCell ref="B66:E66"/>
    <mergeCell ref="B59:E59"/>
    <mergeCell ref="H59:J59"/>
    <mergeCell ref="B60:E60"/>
    <mergeCell ref="H60:J60"/>
    <mergeCell ref="B61:E61"/>
    <mergeCell ref="H61:J61"/>
    <mergeCell ref="B62:E62"/>
    <mergeCell ref="H62:J62"/>
    <mergeCell ref="A64:J64"/>
    <mergeCell ref="B65:E65"/>
    <mergeCell ref="F65:J65"/>
    <mergeCell ref="F66:J66"/>
    <mergeCell ref="A58:E58"/>
    <mergeCell ref="H58:J58"/>
    <mergeCell ref="B18:C18"/>
    <mergeCell ref="B20:C20"/>
    <mergeCell ref="B21:C21"/>
    <mergeCell ref="A52:J52"/>
    <mergeCell ref="A53:G53"/>
    <mergeCell ref="B54:G54"/>
    <mergeCell ref="B55:G55"/>
    <mergeCell ref="B56:G56"/>
    <mergeCell ref="A57:J57"/>
    <mergeCell ref="A24:J24"/>
    <mergeCell ref="B25:C25"/>
    <mergeCell ref="A26:J26"/>
    <mergeCell ref="B27:C27"/>
    <mergeCell ref="A28:J28"/>
    <mergeCell ref="B29:C29"/>
    <mergeCell ref="A5:B5"/>
    <mergeCell ref="C5:H5"/>
    <mergeCell ref="A6:B6"/>
    <mergeCell ref="C6:J6"/>
    <mergeCell ref="B17:C17"/>
    <mergeCell ref="A7:B7"/>
    <mergeCell ref="C7:J7"/>
    <mergeCell ref="A8:B8"/>
    <mergeCell ref="C8:J8"/>
    <mergeCell ref="B9:C9"/>
    <mergeCell ref="B12:C12"/>
    <mergeCell ref="B13:C13"/>
    <mergeCell ref="B14:C14"/>
    <mergeCell ref="B15:C15"/>
    <mergeCell ref="B11:C11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zoomScale="115" zoomScaleNormal="115" workbookViewId="0">
      <selection activeCell="M18" sqref="M18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48"/>
      <c r="B1" s="24"/>
      <c r="C1" s="151" t="s">
        <v>130</v>
      </c>
      <c r="D1" s="152"/>
      <c r="E1" s="152"/>
      <c r="F1" s="153"/>
      <c r="G1" s="27" t="s">
        <v>0</v>
      </c>
      <c r="H1" s="31">
        <v>44479</v>
      </c>
    </row>
    <row r="2" spans="1:11" ht="15.75" customHeight="1">
      <c r="A2" s="149"/>
      <c r="B2" s="25"/>
      <c r="C2" s="154"/>
      <c r="D2" s="155"/>
      <c r="E2" s="155"/>
      <c r="F2" s="156"/>
      <c r="G2" s="28" t="s">
        <v>1</v>
      </c>
      <c r="H2" s="32" t="s">
        <v>50</v>
      </c>
    </row>
    <row r="3" spans="1:11" ht="15.75" customHeight="1">
      <c r="A3" s="149"/>
      <c r="B3" s="25"/>
      <c r="C3" s="154"/>
      <c r="D3" s="155"/>
      <c r="E3" s="155"/>
      <c r="F3" s="156"/>
      <c r="G3" s="29" t="s">
        <v>2</v>
      </c>
      <c r="H3" s="32" t="s">
        <v>50</v>
      </c>
    </row>
    <row r="4" spans="1:11" ht="15.75" customHeight="1" thickBot="1">
      <c r="A4" s="150"/>
      <c r="B4" s="26"/>
      <c r="C4" s="157"/>
      <c r="D4" s="158"/>
      <c r="E4" s="158"/>
      <c r="F4" s="159"/>
      <c r="G4" s="30" t="s">
        <v>16</v>
      </c>
      <c r="H4" s="33" t="s">
        <v>21</v>
      </c>
    </row>
    <row r="5" spans="1:11" ht="24" customHeight="1">
      <c r="A5" s="35" t="s">
        <v>3</v>
      </c>
      <c r="B5" s="36" t="s">
        <v>4</v>
      </c>
      <c r="C5" s="160" t="s">
        <v>5</v>
      </c>
      <c r="D5" s="160"/>
      <c r="E5" s="160"/>
      <c r="F5" s="160"/>
      <c r="G5" s="160" t="s">
        <v>6</v>
      </c>
      <c r="H5" s="161"/>
      <c r="I5" s="1"/>
      <c r="J5" s="1"/>
      <c r="K5" s="1"/>
    </row>
    <row r="6" spans="1:11" ht="19.5" customHeight="1">
      <c r="A6" s="37"/>
      <c r="B6" s="3"/>
      <c r="C6" s="145"/>
      <c r="D6" s="146"/>
      <c r="E6" s="146"/>
      <c r="F6" s="147"/>
      <c r="G6" s="136"/>
      <c r="H6" s="137"/>
    </row>
    <row r="7" spans="1:11" ht="19.5" customHeight="1">
      <c r="A7" s="37"/>
      <c r="B7" s="3"/>
      <c r="C7" s="145"/>
      <c r="D7" s="146"/>
      <c r="E7" s="146"/>
      <c r="F7" s="147"/>
      <c r="G7" s="136"/>
      <c r="H7" s="137"/>
    </row>
    <row r="8" spans="1:11" ht="16.5" customHeight="1">
      <c r="A8" s="37"/>
      <c r="B8" s="3"/>
      <c r="C8" s="135"/>
      <c r="D8" s="135"/>
      <c r="E8" s="135"/>
      <c r="F8" s="135"/>
      <c r="G8" s="136"/>
      <c r="H8" s="137"/>
    </row>
    <row r="9" spans="1:11" ht="17.25" customHeight="1">
      <c r="A9" s="37"/>
      <c r="B9" s="3"/>
      <c r="C9" s="135"/>
      <c r="D9" s="135"/>
      <c r="E9" s="135"/>
      <c r="F9" s="135"/>
      <c r="G9" s="136"/>
      <c r="H9" s="137"/>
    </row>
    <row r="10" spans="1:11" ht="15" customHeight="1">
      <c r="A10" s="37"/>
      <c r="B10" s="3"/>
      <c r="C10" s="135"/>
      <c r="D10" s="135"/>
      <c r="E10" s="135"/>
      <c r="F10" s="135"/>
      <c r="G10" s="136"/>
      <c r="H10" s="137"/>
    </row>
    <row r="11" spans="1:11" ht="15.75" customHeight="1">
      <c r="A11" s="38"/>
      <c r="B11" s="3"/>
      <c r="C11" s="142"/>
      <c r="D11" s="143"/>
      <c r="E11" s="143"/>
      <c r="F11" s="144"/>
      <c r="G11" s="136"/>
      <c r="H11" s="137"/>
    </row>
    <row r="12" spans="1:11" ht="15" customHeight="1">
      <c r="A12" s="39"/>
      <c r="B12" s="12"/>
      <c r="C12" s="142"/>
      <c r="D12" s="143"/>
      <c r="E12" s="143"/>
      <c r="F12" s="144"/>
      <c r="G12" s="136"/>
      <c r="H12" s="137"/>
    </row>
    <row r="13" spans="1:11" ht="13.8">
      <c r="A13" s="37"/>
      <c r="B13" s="3"/>
      <c r="C13" s="135"/>
      <c r="D13" s="135"/>
      <c r="E13" s="135"/>
      <c r="F13" s="135"/>
      <c r="G13" s="136"/>
      <c r="H13" s="137"/>
    </row>
    <row r="14" spans="1:11" ht="13.8">
      <c r="A14" s="37"/>
      <c r="B14" s="3"/>
      <c r="C14" s="135"/>
      <c r="D14" s="135"/>
      <c r="E14" s="135"/>
      <c r="F14" s="135"/>
      <c r="G14" s="136"/>
      <c r="H14" s="137"/>
    </row>
    <row r="15" spans="1:11" ht="13.8">
      <c r="A15" s="37"/>
      <c r="B15" s="3"/>
      <c r="C15" s="135"/>
      <c r="D15" s="135"/>
      <c r="E15" s="135"/>
      <c r="F15" s="135"/>
      <c r="G15" s="136"/>
      <c r="H15" s="137"/>
    </row>
    <row r="16" spans="1:11" ht="13.8">
      <c r="A16" s="37"/>
      <c r="B16" s="3"/>
      <c r="C16" s="135"/>
      <c r="D16" s="135"/>
      <c r="E16" s="135"/>
      <c r="F16" s="135"/>
      <c r="G16" s="136"/>
      <c r="H16" s="137"/>
    </row>
    <row r="17" spans="1:8" ht="13.8">
      <c r="A17" s="37"/>
      <c r="B17" s="3"/>
      <c r="C17" s="135"/>
      <c r="D17" s="135"/>
      <c r="E17" s="135"/>
      <c r="F17" s="135"/>
      <c r="G17" s="136"/>
      <c r="H17" s="137"/>
    </row>
    <row r="18" spans="1:8" ht="13.8">
      <c r="A18" s="37"/>
      <c r="B18" s="3"/>
      <c r="C18" s="135"/>
      <c r="D18" s="135"/>
      <c r="E18" s="135"/>
      <c r="F18" s="135"/>
      <c r="G18" s="136"/>
      <c r="H18" s="137"/>
    </row>
    <row r="19" spans="1:8" ht="13.8">
      <c r="A19" s="37"/>
      <c r="B19" s="3"/>
      <c r="C19" s="135"/>
      <c r="D19" s="135"/>
      <c r="E19" s="135"/>
      <c r="F19" s="135"/>
      <c r="G19" s="136"/>
      <c r="H19" s="137"/>
    </row>
    <row r="20" spans="1:8" ht="13.8">
      <c r="A20" s="37"/>
      <c r="B20" s="3"/>
      <c r="C20" s="135"/>
      <c r="D20" s="135"/>
      <c r="E20" s="135"/>
      <c r="F20" s="135"/>
      <c r="G20" s="136"/>
      <c r="H20" s="137"/>
    </row>
    <row r="21" spans="1:8" ht="13.8">
      <c r="A21" s="37"/>
      <c r="B21" s="3"/>
      <c r="C21" s="135"/>
      <c r="D21" s="135"/>
      <c r="E21" s="135"/>
      <c r="F21" s="135"/>
      <c r="G21" s="136"/>
      <c r="H21" s="137"/>
    </row>
    <row r="22" spans="1:8" ht="13.8">
      <c r="A22" s="37"/>
      <c r="B22" s="3"/>
      <c r="C22" s="135"/>
      <c r="D22" s="135"/>
      <c r="E22" s="135"/>
      <c r="F22" s="135"/>
      <c r="G22" s="136"/>
      <c r="H22" s="137"/>
    </row>
    <row r="23" spans="1:8" ht="13.8">
      <c r="A23" s="37"/>
      <c r="B23" s="3"/>
      <c r="C23" s="135"/>
      <c r="D23" s="135"/>
      <c r="E23" s="135"/>
      <c r="F23" s="135"/>
      <c r="G23" s="136"/>
      <c r="H23" s="137"/>
    </row>
    <row r="24" spans="1:8" ht="13.8">
      <c r="A24" s="37"/>
      <c r="B24" s="3"/>
      <c r="C24" s="135"/>
      <c r="D24" s="135"/>
      <c r="E24" s="135"/>
      <c r="F24" s="135"/>
      <c r="G24" s="136"/>
      <c r="H24" s="137"/>
    </row>
    <row r="25" spans="1:8" ht="13.8">
      <c r="A25" s="37"/>
      <c r="B25" s="3"/>
      <c r="C25" s="135"/>
      <c r="D25" s="135"/>
      <c r="E25" s="135"/>
      <c r="F25" s="135"/>
      <c r="G25" s="136"/>
      <c r="H25" s="137"/>
    </row>
    <row r="26" spans="1:8" ht="13.8">
      <c r="A26" s="37"/>
      <c r="B26" s="3"/>
      <c r="C26" s="135"/>
      <c r="D26" s="135"/>
      <c r="E26" s="135"/>
      <c r="F26" s="135"/>
      <c r="G26" s="136"/>
      <c r="H26" s="137"/>
    </row>
    <row r="27" spans="1:8" ht="13.8">
      <c r="A27" s="37"/>
      <c r="B27" s="3"/>
      <c r="C27" s="135"/>
      <c r="D27" s="135"/>
      <c r="E27" s="135"/>
      <c r="F27" s="135"/>
      <c r="G27" s="136"/>
      <c r="H27" s="137"/>
    </row>
    <row r="28" spans="1:8" ht="13.8">
      <c r="A28" s="37"/>
      <c r="B28" s="3"/>
      <c r="C28" s="135"/>
      <c r="D28" s="135"/>
      <c r="E28" s="135"/>
      <c r="F28" s="135"/>
      <c r="G28" s="136"/>
      <c r="H28" s="137"/>
    </row>
    <row r="29" spans="1:8" ht="13.8">
      <c r="A29" s="37"/>
      <c r="B29" s="3"/>
      <c r="C29" s="135"/>
      <c r="D29" s="135"/>
      <c r="E29" s="135"/>
      <c r="F29" s="135"/>
      <c r="G29" s="136"/>
      <c r="H29" s="137"/>
    </row>
    <row r="30" spans="1:8" ht="13.8">
      <c r="A30" s="37"/>
      <c r="B30" s="3"/>
      <c r="C30" s="135"/>
      <c r="D30" s="135"/>
      <c r="E30" s="135"/>
      <c r="F30" s="135"/>
      <c r="G30" s="136"/>
      <c r="H30" s="137"/>
    </row>
    <row r="31" spans="1:8" ht="13.8">
      <c r="A31" s="37"/>
      <c r="B31" s="3"/>
      <c r="C31" s="135"/>
      <c r="D31" s="135"/>
      <c r="E31" s="135"/>
      <c r="F31" s="135"/>
      <c r="G31" s="136"/>
      <c r="H31" s="137"/>
    </row>
    <row r="32" spans="1:8" ht="15.75" customHeight="1">
      <c r="A32" s="37"/>
      <c r="B32" s="3"/>
      <c r="C32" s="135"/>
      <c r="D32" s="135"/>
      <c r="E32" s="135"/>
      <c r="F32" s="135"/>
      <c r="G32" s="136"/>
      <c r="H32" s="137"/>
    </row>
    <row r="33" spans="1:8" ht="15.75" customHeight="1">
      <c r="A33" s="37"/>
      <c r="B33" s="3"/>
      <c r="C33" s="135"/>
      <c r="D33" s="135"/>
      <c r="E33" s="135"/>
      <c r="F33" s="135"/>
      <c r="G33" s="136"/>
      <c r="H33" s="137"/>
    </row>
    <row r="34" spans="1:8" ht="13.8">
      <c r="A34" s="37"/>
      <c r="B34" s="3"/>
      <c r="C34" s="135"/>
      <c r="D34" s="135"/>
      <c r="E34" s="135"/>
      <c r="F34" s="135"/>
      <c r="G34" s="136"/>
      <c r="H34" s="137"/>
    </row>
    <row r="35" spans="1:8" ht="13.8">
      <c r="A35" s="37"/>
      <c r="B35" s="3"/>
      <c r="C35" s="135"/>
      <c r="D35" s="135"/>
      <c r="E35" s="135"/>
      <c r="F35" s="135"/>
      <c r="G35" s="136"/>
      <c r="H35" s="137"/>
    </row>
    <row r="36" spans="1:8" ht="13.8">
      <c r="A36" s="37"/>
      <c r="B36" s="3"/>
      <c r="C36" s="135"/>
      <c r="D36" s="135"/>
      <c r="E36" s="135"/>
      <c r="F36" s="135"/>
      <c r="G36" s="136"/>
      <c r="H36" s="137"/>
    </row>
    <row r="37" spans="1:8" ht="13.8">
      <c r="A37" s="37"/>
      <c r="B37" s="3"/>
      <c r="C37" s="135"/>
      <c r="D37" s="135"/>
      <c r="E37" s="135"/>
      <c r="F37" s="135"/>
      <c r="G37" s="136"/>
      <c r="H37" s="137"/>
    </row>
    <row r="38" spans="1:8" ht="13.8">
      <c r="A38" s="37"/>
      <c r="B38" s="3"/>
      <c r="C38" s="135"/>
      <c r="D38" s="135"/>
      <c r="E38" s="135"/>
      <c r="F38" s="135"/>
      <c r="G38" s="136"/>
      <c r="H38" s="137"/>
    </row>
    <row r="39" spans="1:8" ht="13.8">
      <c r="A39" s="37"/>
      <c r="B39" s="3"/>
      <c r="C39" s="135"/>
      <c r="D39" s="135"/>
      <c r="E39" s="135"/>
      <c r="F39" s="135"/>
      <c r="G39" s="136"/>
      <c r="H39" s="137"/>
    </row>
    <row r="40" spans="1:8" ht="13.8">
      <c r="A40" s="37"/>
      <c r="B40" s="3"/>
      <c r="C40" s="135"/>
      <c r="D40" s="135"/>
      <c r="E40" s="135"/>
      <c r="F40" s="135"/>
      <c r="G40" s="136"/>
      <c r="H40" s="137"/>
    </row>
    <row r="41" spans="1:8" ht="13.8">
      <c r="A41" s="37"/>
      <c r="B41" s="3"/>
      <c r="C41" s="138"/>
      <c r="D41" s="138"/>
      <c r="E41" s="138"/>
      <c r="F41" s="138"/>
      <c r="G41" s="136"/>
      <c r="H41" s="137"/>
    </row>
    <row r="42" spans="1:8">
      <c r="A42" s="40"/>
      <c r="B42" s="20"/>
      <c r="C42" s="20"/>
      <c r="D42" s="20"/>
      <c r="E42" s="20"/>
      <c r="F42" s="20"/>
      <c r="G42" s="20"/>
      <c r="H42" s="41"/>
    </row>
    <row r="43" spans="1:8" ht="15" thickBot="1">
      <c r="A43" s="139" t="s">
        <v>7</v>
      </c>
      <c r="B43" s="140"/>
      <c r="C43" s="140"/>
      <c r="D43" s="140"/>
      <c r="E43" s="140"/>
      <c r="F43" s="140"/>
      <c r="G43" s="140"/>
      <c r="H43" s="141"/>
    </row>
    <row r="44" spans="1:8" ht="22.5" customHeight="1">
      <c r="A44" s="134" t="s">
        <v>8</v>
      </c>
      <c r="B44" s="134"/>
      <c r="C44" s="134" t="s">
        <v>9</v>
      </c>
      <c r="D44" s="134"/>
      <c r="E44" s="134"/>
      <c r="F44" s="34" t="s">
        <v>10</v>
      </c>
      <c r="G44" s="34" t="s">
        <v>9</v>
      </c>
      <c r="H44" s="34" t="s">
        <v>11</v>
      </c>
    </row>
    <row r="45" spans="1:8" ht="21.75" customHeight="1">
      <c r="A45" s="132" t="s">
        <v>12</v>
      </c>
      <c r="B45" s="132"/>
      <c r="C45" s="132"/>
      <c r="D45" s="132"/>
      <c r="E45" s="132"/>
      <c r="F45" s="2"/>
      <c r="G45" s="2"/>
      <c r="H45" s="2"/>
    </row>
    <row r="46" spans="1:8">
      <c r="A46" s="132"/>
      <c r="B46" s="132"/>
      <c r="C46" s="132"/>
      <c r="D46" s="132"/>
      <c r="E46" s="132"/>
      <c r="F46" s="2"/>
      <c r="G46" s="2"/>
      <c r="H46" s="2"/>
    </row>
    <row r="47" spans="1:8">
      <c r="A47" s="132"/>
      <c r="B47" s="132"/>
      <c r="C47" s="132"/>
      <c r="D47" s="132"/>
      <c r="E47" s="132"/>
      <c r="F47" s="2"/>
      <c r="G47" s="2"/>
      <c r="H47" s="2"/>
    </row>
    <row r="48" spans="1:8" ht="10.5" customHeight="1"/>
    <row r="49" spans="1:8" ht="13.8">
      <c r="A49" s="133" t="s">
        <v>13</v>
      </c>
      <c r="B49" s="133"/>
      <c r="C49" s="133"/>
      <c r="D49" s="133" t="s">
        <v>14</v>
      </c>
      <c r="E49" s="133"/>
      <c r="F49" s="133" t="s">
        <v>15</v>
      </c>
      <c r="G49" s="133"/>
      <c r="H49" s="133"/>
    </row>
    <row r="50" spans="1:8" ht="12.75" customHeight="1">
      <c r="A50" s="112" t="s">
        <v>47</v>
      </c>
      <c r="B50" s="112"/>
      <c r="C50" s="112"/>
      <c r="D50" s="113" t="s">
        <v>48</v>
      </c>
      <c r="E50" s="113"/>
      <c r="F50" s="112" t="s">
        <v>49</v>
      </c>
      <c r="G50" s="113"/>
      <c r="H50" s="113"/>
    </row>
    <row r="51" spans="1:8">
      <c r="A51" s="112"/>
      <c r="B51" s="112"/>
      <c r="C51" s="112"/>
      <c r="D51" s="113"/>
      <c r="E51" s="113"/>
      <c r="F51" s="113"/>
      <c r="G51" s="113"/>
      <c r="H51" s="113"/>
    </row>
  </sheetData>
  <mergeCells count="91">
    <mergeCell ref="A1:A4"/>
    <mergeCell ref="C1:F4"/>
    <mergeCell ref="C5:F5"/>
    <mergeCell ref="G5:H5"/>
    <mergeCell ref="C6:F6"/>
    <mergeCell ref="G6:H6"/>
    <mergeCell ref="C7:F7"/>
    <mergeCell ref="G7:H7"/>
    <mergeCell ref="C8:F8"/>
    <mergeCell ref="G8:H8"/>
    <mergeCell ref="C9:F9"/>
    <mergeCell ref="G9:H9"/>
    <mergeCell ref="C10:F10"/>
    <mergeCell ref="G10:H10"/>
    <mergeCell ref="C11:F11"/>
    <mergeCell ref="G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41:F41"/>
    <mergeCell ref="G41:H41"/>
    <mergeCell ref="A43:H43"/>
    <mergeCell ref="A44:B44"/>
    <mergeCell ref="C44:E44"/>
    <mergeCell ref="A45:B45"/>
    <mergeCell ref="C45:E45"/>
    <mergeCell ref="A46:B46"/>
    <mergeCell ref="C46:E46"/>
    <mergeCell ref="A47:B47"/>
    <mergeCell ref="C47:E47"/>
    <mergeCell ref="F49:H49"/>
    <mergeCell ref="F50:H51"/>
    <mergeCell ref="A50:C51"/>
    <mergeCell ref="A49:C49"/>
    <mergeCell ref="D50:E51"/>
    <mergeCell ref="D49:E49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2026-03-12T09:51:26Z</dcterms:modified>
</cp:coreProperties>
</file>