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13_ncr:1_{7F804561-E355-4FC2-96C6-95F109B35D5D}" xr6:coauthVersionLast="47" xr6:coauthVersionMax="47" xr10:uidLastSave="{00000000-0000-0000-0000-000000000000}"/>
  <bookViews>
    <workbookView xWindow="-108" yWindow="-108" windowWidth="23256" windowHeight="12576" tabRatio="873" xr2:uid="{00000000-000D-0000-FFFF-FFFF00000000}"/>
  </bookViews>
  <sheets>
    <sheet name="ProjectPlan" sheetId="11" r:id="rId1"/>
    <sheet name="Help" sheetId="2" state="hidden" r:id="rId2"/>
    <sheet name="©" sheetId="10" state="hidden" r:id="rId3"/>
  </sheets>
  <definedNames>
    <definedName name="_xlnm._FilterDatabase" localSheetId="0" hidden="1">ProjectPlan!$D$1:$D$212</definedName>
    <definedName name="nextDate">#REF!</definedName>
    <definedName name="pEnd">#REF!</definedName>
    <definedName name="thisDate">#REF!</definedName>
    <definedName name="valuevx">42.314159</definedName>
    <definedName name="vertex42_copyright" hidden="1">"© 2017 Vertex42 LLC"</definedName>
    <definedName name="vertex42_id" hidden="1">"project-planner.xlsx"</definedName>
    <definedName name="vertex42_title" hidden="1">"Project Planner Template"</definedName>
    <definedName name="_xlnm.Print_Titles" localSheetId="0">ProjectPlan!$6:$7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9" i="11" l="1"/>
  <c r="K9" i="11" s="1"/>
  <c r="K12" i="11" l="1"/>
  <c r="K11" i="11"/>
  <c r="K10" i="11"/>
  <c r="H12" i="11"/>
  <c r="H11" i="11"/>
  <c r="H10" i="11"/>
  <c r="K209" i="11" l="1"/>
  <c r="H209" i="11"/>
  <c r="K8" i="11"/>
  <c r="H8" i="11"/>
  <c r="L7" i="11"/>
  <c r="M7" i="11" s="1"/>
  <c r="N7" i="11" s="1"/>
  <c r="O7" i="11" s="1"/>
  <c r="P7" i="11" s="1"/>
  <c r="Q7" i="11" s="1"/>
  <c r="R7" i="11" s="1"/>
  <c r="S7" i="11" s="1"/>
  <c r="T7" i="11" s="1"/>
  <c r="U7" i="11" s="1"/>
  <c r="V7" i="11" s="1"/>
  <c r="W7" i="11" s="1"/>
  <c r="X7" i="11" s="1"/>
  <c r="Y7" i="11" s="1"/>
  <c r="Z7" i="11" s="1"/>
  <c r="AA7" i="11" s="1"/>
  <c r="AB7" i="11" s="1"/>
  <c r="AC7" i="11" s="1"/>
  <c r="AD7" i="11" s="1"/>
  <c r="AE7" i="11" s="1"/>
  <c r="AF7" i="11" s="1"/>
  <c r="AG7" i="11" s="1"/>
  <c r="AH7" i="11" s="1"/>
  <c r="AI7" i="11" s="1"/>
  <c r="AJ7" i="11" s="1"/>
  <c r="AK7" i="11" s="1"/>
  <c r="AL7" i="11" s="1"/>
  <c r="AM7" i="11" s="1"/>
  <c r="AN7" i="11" s="1"/>
  <c r="AO7" i="11" s="1"/>
  <c r="AP7" i="11" s="1"/>
  <c r="AQ7" i="11" s="1"/>
  <c r="AR7" i="11" s="1"/>
  <c r="AS7" i="11" s="1"/>
  <c r="AT7" i="11" s="1"/>
  <c r="AU7" i="11" s="1"/>
  <c r="AV7" i="11" s="1"/>
  <c r="AW7" i="11" s="1"/>
  <c r="AX7" i="11" s="1"/>
  <c r="AY7" i="11" s="1"/>
  <c r="AZ7" i="11" s="1"/>
  <c r="BA7" i="11" s="1"/>
  <c r="BB7" i="11" s="1"/>
  <c r="BC7" i="11" s="1"/>
  <c r="BD7" i="11" s="1"/>
  <c r="BE7" i="11" s="1"/>
  <c r="BF7" i="11" s="1"/>
  <c r="BG7" i="11" s="1"/>
  <c r="BH7" i="11" s="1"/>
  <c r="BI7" i="11" s="1"/>
  <c r="BJ7" i="11" s="1"/>
  <c r="BK7" i="11" s="1"/>
  <c r="BL7" i="11" s="1"/>
  <c r="BM7" i="11" s="1"/>
  <c r="L5" i="11"/>
  <c r="M5" i="11" l="1"/>
  <c r="M6" i="11" s="1"/>
  <c r="L6" i="11"/>
  <c r="N5" i="11" l="1"/>
  <c r="N6" i="11" s="1"/>
  <c r="O5" i="11" l="1"/>
  <c r="O6" i="11" s="1"/>
  <c r="P5" i="11" l="1"/>
  <c r="Q5" i="11" s="1"/>
  <c r="P6" i="11" l="1"/>
  <c r="R5" i="11"/>
  <c r="Q6" i="11"/>
  <c r="S5" i="11" l="1"/>
  <c r="R6" i="11"/>
  <c r="H9" i="11" l="1"/>
  <c r="T5" i="11"/>
  <c r="S6" i="11"/>
  <c r="U5" i="11" l="1"/>
  <c r="T6" i="11"/>
  <c r="U6" i="11" l="1"/>
  <c r="V5" i="11"/>
  <c r="V6" i="11" l="1"/>
  <c r="W5" i="11"/>
  <c r="W6" i="11" l="1"/>
  <c r="X5" i="11"/>
  <c r="Y5" i="11" l="1"/>
  <c r="X6" i="11"/>
  <c r="Z5" i="11" l="1"/>
  <c r="Y6" i="11"/>
  <c r="AA5" i="11" l="1"/>
  <c r="Z6" i="11"/>
  <c r="AB5" i="11" l="1"/>
  <c r="AA6" i="11"/>
  <c r="AC5" i="11" l="1"/>
  <c r="AB6" i="11"/>
  <c r="AD5" i="11" l="1"/>
  <c r="AC6" i="11"/>
  <c r="AD6" i="11" l="1"/>
  <c r="AE5" i="11"/>
  <c r="AE6" i="11" l="1"/>
  <c r="AF5" i="11"/>
  <c r="AG5" i="11" l="1"/>
  <c r="AF6" i="11"/>
  <c r="AH5" i="11" l="1"/>
  <c r="AG6" i="11"/>
  <c r="AI5" i="11" l="1"/>
  <c r="AH6" i="11"/>
  <c r="AJ5" i="11" l="1"/>
  <c r="AI6" i="11"/>
  <c r="AK5" i="11" l="1"/>
  <c r="AJ6" i="11"/>
  <c r="AK6" i="11" l="1"/>
  <c r="AL5" i="11"/>
  <c r="AL6" i="11" l="1"/>
  <c r="AM5" i="11"/>
  <c r="AN5" i="11" l="1"/>
  <c r="AM6" i="11"/>
  <c r="AO5" i="11" l="1"/>
  <c r="AN6" i="11"/>
  <c r="AP5" i="11" l="1"/>
  <c r="AO6" i="11"/>
  <c r="AQ5" i="11" l="1"/>
  <c r="AP6" i="11"/>
  <c r="AR5" i="11" l="1"/>
  <c r="AQ6" i="11"/>
  <c r="AS5" i="11" l="1"/>
  <c r="AR6" i="11"/>
  <c r="AS6" i="11" l="1"/>
  <c r="AT5" i="11"/>
  <c r="AT6" i="11" l="1"/>
  <c r="AU5" i="11"/>
  <c r="AV5" i="11" l="1"/>
  <c r="AU6" i="11"/>
  <c r="AW5" i="11" l="1"/>
  <c r="AV6" i="11"/>
  <c r="AX5" i="11" l="1"/>
  <c r="AW6" i="11"/>
  <c r="AY5" i="11" l="1"/>
  <c r="AX6" i="11"/>
  <c r="AZ5" i="11" l="1"/>
  <c r="AY6" i="11"/>
  <c r="BA5" i="11" l="1"/>
  <c r="AZ6" i="11"/>
  <c r="BA6" i="11" l="1"/>
  <c r="BB5" i="11"/>
  <c r="BB6" i="11" l="1"/>
  <c r="BC5" i="11"/>
  <c r="BC6" i="11" l="1"/>
  <c r="BD5" i="11"/>
  <c r="BE5" i="11" l="1"/>
  <c r="BD6" i="11"/>
  <c r="BF5" i="11" l="1"/>
  <c r="BE6" i="11"/>
  <c r="BG5" i="11" l="1"/>
  <c r="BF6" i="11"/>
  <c r="BH5" i="11" l="1"/>
  <c r="BG6" i="11"/>
  <c r="BI5" i="11" l="1"/>
  <c r="BH6" i="11"/>
  <c r="BI6" i="11" l="1"/>
  <c r="BJ5" i="11"/>
  <c r="BJ6" i="11" l="1"/>
  <c r="BK5" i="11"/>
  <c r="BK6" i="11" l="1"/>
  <c r="BL5" i="11"/>
  <c r="BM5" i="11" l="1"/>
  <c r="BL6" i="11"/>
  <c r="BN5" i="11" l="1"/>
  <c r="BN6" i="11" s="1"/>
  <c r="BM6" i="11"/>
</calcChain>
</file>

<file path=xl/sharedStrings.xml><?xml version="1.0" encoding="utf-8"?>
<sst xmlns="http://schemas.openxmlformats.org/spreadsheetml/2006/main" count="286" uniqueCount="257">
  <si>
    <t>HELP</t>
  </si>
  <si>
    <t>About</t>
  </si>
  <si>
    <t>This spreadsheet, including all worksheets and associated content is a copyrighted work under the United States and other copyright laws.</t>
  </si>
  <si>
    <t>https://www.vertex42.com/licensing/EULA_privateuse.html</t>
  </si>
  <si>
    <t>Conditional Formatting</t>
  </si>
  <si>
    <t>To edit conditional formatting rules, go to Conditional Formatting &gt; Manage Rules and select "This Worksheet" to see and edit all the rules.</t>
  </si>
  <si>
    <t>Adding More Rows</t>
  </si>
  <si>
    <t>[42]</t>
  </si>
  <si>
    <t>When you insert new rows, you should insert a blank row between rows that have the formatting you want. If you do that, the formatting will be copied automatically.</t>
  </si>
  <si>
    <t>Adding More Columns to the Gantt Chart</t>
  </si>
  <si>
    <t>Want more features?</t>
  </si>
  <si>
    <t>© 2017 Vertex42 LLC</t>
  </si>
  <si>
    <t>By Vertex42.com</t>
  </si>
  <si>
    <t>Do not submit copies or modifications of this template to any website or online template gallery.</t>
  </si>
  <si>
    <t>Please review the following license agreement to learn how you may or may not use this template. Thank you.</t>
  </si>
  <si>
    <t>Project Start:</t>
  </si>
  <si>
    <t>Display:</t>
  </si>
  <si>
    <t>Display Period:</t>
  </si>
  <si>
    <t>https://www.vertex42.com/ExcelTemplates/project-planner-template.html</t>
  </si>
  <si>
    <t>Text Within the Gantt Chart</t>
  </si>
  <si>
    <t>You can enter text within the gantt chart area, but that text does not move if you adjust the start/end dates or use the scroll bar.</t>
  </si>
  <si>
    <t>If you want to increase the time span shown in chart, you can add columns to the right of the Gantt chart by copying and pasting entire columns.</t>
  </si>
  <si>
    <t>The bars of the Gantt chart are created using conditional formatting. This spreadsheet is not designed to allow you to change the colors for different bars. Use Gantt Chart Pro if you want to do that.</t>
  </si>
  <si>
    <t>Other Templates</t>
  </si>
  <si>
    <t>Visit Vertex42.com to find other project management templates.</t>
  </si>
  <si>
    <t>Project Planner Template</t>
  </si>
  <si>
    <t>Do not delete this worksheet.</t>
  </si>
  <si>
    <t>Learn About Gantt Chart Template Pro</t>
  </si>
  <si>
    <t>Project Management Templates</t>
  </si>
  <si>
    <t>This project planner template was designed to provide a simple way to create a project schedule with a Gantt chart that shows both planned and actual dates. Other than that, it contains very few features, which may be great if you want something simple.</t>
  </si>
  <si>
    <t>Görev No</t>
  </si>
  <si>
    <t>Görev Tanımlaması</t>
  </si>
  <si>
    <t>Görev Durumu</t>
  </si>
  <si>
    <t>Proje Başlangıcı</t>
  </si>
  <si>
    <t>Proje Planı</t>
  </si>
  <si>
    <t>Planlanan Gün</t>
  </si>
  <si>
    <t>Gerçekleşen Gün</t>
  </si>
  <si>
    <t>Proje Planı
Gerçekleşen</t>
  </si>
  <si>
    <t>Proje Başlangıcı
Gerçekleşen</t>
  </si>
  <si>
    <t>Eğitim Programı</t>
  </si>
  <si>
    <t>5 Gün</t>
  </si>
  <si>
    <t>IATF 16949 Fark Eğitimi &amp; İç Denetçi Eğitimi</t>
  </si>
  <si>
    <t>Core Tools Eğitimleri (APQP  -  PPAP  -  FMEA -  Kontrol Planları -8D )</t>
  </si>
  <si>
    <t xml:space="preserve"> 2 Gün</t>
  </si>
  <si>
    <t>Politika</t>
  </si>
  <si>
    <t>Risk ve Fırsatları Belirleme Faaliyetleri</t>
  </si>
  <si>
    <t>Kaynaklar</t>
  </si>
  <si>
    <t>Dokümante Edilmiş Bilginin Kontrolü</t>
  </si>
  <si>
    <t>IATF 16949:2016 SİSTEM KURULUM PLANI</t>
  </si>
  <si>
    <t xml:space="preserve">Ürün güvenliği eğitimi </t>
  </si>
  <si>
    <t>x</t>
  </si>
  <si>
    <t>1. İç ve dış hususlar tayin edilmiş mi? 
2. İç ve dış hususlar hakkındaki bilgi izlenmekte ve gözden geçirilmekte mi?</t>
  </si>
  <si>
    <t>1. İlgili tarafların ve bu tarafların şartları (müşteri&amp;yasal) belirlenmiş mi?
2. İlgili taraflar hakkındaki bilgiler ve bu tarafların şartlları izlenmekte ve gözden geçirilmekte mi?</t>
  </si>
  <si>
    <t>1. Kapsam belirlenirken aşağıdakiler dikkate alınmış mı:
a. İç ve dış hususlar
b. Şartlar
c. Ürün ve hizmetler
2. Kapsam dokümante edilmiş ve muhafaza edimekte mi?
3. Kapsam ürün ve hizmet tiplerini belirtmekte mi?
4. Uygulanabilir olmayan şartlar için gerekçe ifade edilmiş mi? Bu gerekçe firmanın ürün uygunluğunu etkilememekte mi?</t>
  </si>
  <si>
    <t>1. Eğer destek fonksiyonlar varsa bunlar Kalite Yönetim Sistemi ' ne (KYS) dahil edilmiş mi?
2. Hariç tutma varsa sadece 8.3 ürün tasarım ve geliştirme maddesi için mi yapılmış? 
3. Hariç tutma varsa gerekçelendirilmiş ve dokümante edilmiş mi?</t>
  </si>
  <si>
    <t>1. Müşteri özel istekleri  (MÖİ) değerlendirilmekte mi?
2. MÖİ KYS kapsamında bulunmakta mıdır?</t>
  </si>
  <si>
    <t>1. Süreçler ve birbirleri ile etkileşimleri kurulmuş, uygulanmakta ve sürekli olarak iyileştirilmekte mi?
2. Süreçler ve uygulamaları standart gerekliliklerine uygun olarak belirlenmiş ve sağlamakta mı? (girdisi &amp; çıktısı, sıraları &amp; etkileşimleri, kriterleri &amp; yöntemleri, kaynakları, yetki &amp; sorumlulukları, risk &amp; fırsatları, değişiklik uygulaması ve iyileştirmeleri)</t>
  </si>
  <si>
    <t>1. Servis parçaları ve dış kaynaklı hale getirilenler de dahil, uygulanabilir müşteri, yasal ve düzenleyici gereklere göre, tüm ürün ve proseslerin uygunluğu nasıl güvence altına alınmış?</t>
  </si>
  <si>
    <t>1. Ürün emniyeti ile ilgili ürünlerin ve imalat süreçlerinin yönetimi için dokümante prosesler mevcut mu?
2. Bu dokümantasyon asgari olarak standardın talep ettiği içerikte mi? (Yasal &amp; düzenleyici güvenlik gereksinimleri, müşteri bildirimi, DFMEA, ürün güvenliği özellikleri, güvenlik karakteristikleri, Kontrol Planları (KP) &amp; PFMEA, reaksiyon planları, sorumluluklar &amp; eskalasyon, eğitim, onaylama, gereksinim transferi, izlenebilirlik ve edinilmiş dersler)</t>
  </si>
  <si>
    <t xml:space="preserve">1. Proseslerin işletimi için dokümante edilmiş bilgi muhafaza edilmekte mi?
2. Proseslerin planlandığı gibi yürütüldüğünden emin olmak için dokümante edilmiş bilgi elde tutulmakta mı? </t>
  </si>
  <si>
    <t>1. Üst yönetim standardın taleplerine uygun olarak liderlik ve taahhüt göstermekte mi?  (Hesap verilebilirlik, kalite politikası &amp; amaçları, KYS şartlar &amp; iş prosesleri, proses yaklaşımı &amp; risk temelli yaklaşım, kaynak mevcudiyeti, önem paylaşımı, çıktı güvencesi, İK, iyileştirme teşviği ve liderliğin desteklenmesi)</t>
  </si>
  <si>
    <t>1. Kurumsal sorumluluk politikası mevcut, uygulanmakta ve çalışanlarca biliniyor mu?
2. Anti-rüşvet politikası mevcut, uygulanmakta ve çalışanlarca biliniyor mu?
3. Çalışan davranış kodları mevcut, uygulanmakta ve çalışanlarca biliniyor mu?
4. Eskalasyon politikası mevcut, uygulanmakta ve çalışanlarca biliniyor mu?
5. Bu konu ile ilgili başka politikalar mevcut ise, uygulanmakta ve çalışanlarca biliniyor mu?</t>
  </si>
  <si>
    <t xml:space="preserve">1. Ürün gerçekleştirme ve destek süreçlerinin etkinlik ve verimliliğini arttırmak için üst yönetim gözden geçirmek yapmakta mı? 
2. Süreç gözden geçirme faaliyet sonuçları Yönetimin Gözden Geçirme’ye (YGG) girdi olarak dahil edilmekte mi?
</t>
  </si>
  <si>
    <t xml:space="preserve">1. Üst yönetim, süreçleri ve ilgili çıktılarını yönetiminden sorumlu süreç sahiplerini belirlemiş mi?
2. Süreç sahipleri rollerini anlamış ve bu rolleri yerine getirmek için yetkin mi?
</t>
  </si>
  <si>
    <t>1. Üst yönetim standardın taleplerine uygun olarak müşteri odaklılık ile ilgili liderlik ve taahhüt göstermekte mi? (Müşteri ihtiyaçları &amp; yasal/düzenleyici şartlar, risk ve fırsatlar, müşteri memnuniyet artışı)</t>
  </si>
  <si>
    <t xml:space="preserve">1. Kalite politikası oluşturulmuş, uygulanmakta ve sürekliliği sağlanmakta mı?
2. Kalite politikası standardın taleplerine uygun mu? (Bağlam ve amaca uygun, hedef için çerçeve, uygulanabilir şartlar ve sürekli iyileştirme için taahhüt) </t>
  </si>
  <si>
    <t>1. Kalite politikası dokümante edilmiş mi?
2. Kalite politikası firma içinde duyurulmuş, biliniyor ve uygulanmakta mı?
3. Kalite politikası ilgili tarafların erişimine nasıl açılmış?</t>
  </si>
  <si>
    <t>1. Üst yönetim yetki ve sorumlulukların belirlemiş, duyurulmuş ve anlaşılmasını nasıl sağlamaktadır?
2. Üst yönetim standardın talep ettiği yetki ve sorumlulukları belirlemiş mi? (Standart şartlarını karşılama, proses sonuçlarını güvenceye alma, performans ve iyileştirme fırsat raporlaması, müşteri odaklılık, değişiklik yönetimi)</t>
  </si>
  <si>
    <t>1. Üst yönetim müşteri şartlarının karşılanması için personel görevlendirmiş mi?
2. Bu görevlendirme dokümante edilmiş mi?
3. Bu görevlendirme standardın belirttiği asgari şartları karşılıyor mu? (kalite hedeflerinin oluşturulması ve ilgili eğitimi, düzeltici ve önleyici faaliyetleri , özel karakteristiklerin seçimini, ürün tasarımı ve geliştirmeyi, kapasite analizi, lojistik bilgi, müşteri puan kartları ve müşteri portalları)</t>
  </si>
  <si>
    <t xml:space="preserve">1. Üst yönetim ürün şartlarına uygunluk açısından sorumlu personeli sevkiyatı durdurma ve kalite sorunlarını düzeltmek için üretimi durdurma yetkisine sahip kılınmasını nasıl garanti etmektedir?
2. Üst yönetim yetki sahibi ve düzeltici eylem için sorumlu personelin, uygun olmayan ürünlerin belirlenmesi, alıkonması ve sevkiyatınının engellenmesi amacıyla derhal şartlara uymayan ürün ve proseslerden haberdar edilmesini nasıl garanti etmektedir?
3. Üst yönetim tüm vardiyalarda üretim operasyonlarında ürün şartlarına uygunluğu sağlamak için sorumlu veya sorumluluk verilmiş olan personel sağlanmasını nasıl garanti etmektedir?
</t>
  </si>
  <si>
    <t>Kuruluşun Bağlamı</t>
  </si>
  <si>
    <t>Kalite Yönetim Sistemi ve Süreçleri (Prosesleri)</t>
  </si>
  <si>
    <t xml:space="preserve">Liderlik ve Taahhüt </t>
  </si>
  <si>
    <t>1. Risk ve fırsatlar standardın taleplerine uygun olarak değerlendirilmekte mi? (Çıktıyı güvenceye alan, etkiyi geliştiren, istenmeyen etkiyi azaltan ve iyileşmeye erişim)</t>
  </si>
  <si>
    <t>1. Risk ve fırsat belirleme faaliyetleri planlanmış mı?
2. Bu faaliyetlerin KYS süreçleri içine nasıl entegre edileceği ve uygulanacağı planlanmış mı?
3. Bu faaliyetlerin etkilerinin nasıl değerlendirileceği planlanmış mı?
4. Bu faaliyetler ürün ve hizmetlerin uygunluğuna potansiyel etkisi ile orantılı mı?</t>
  </si>
  <si>
    <t xml:space="preserve">1. Risk analizleri asgari olarak ürün geri çağırmalardan edinilmiş dersleri, ürün denetimlerini, saha iade ve onarımlarını, şikayet, hurda ve yeniden işlemlerini içermekte mi?
2. Risk analiz sonuçları kayıtları tutulmakta mı?
</t>
  </si>
  <si>
    <t>1. Önleyici faaliyetler belirlenmekte ve gerçekleştirilmekte mi?
2. Önleyici faaliyetler sorunların şiddetine uygun mu?
3. Risklerin olumsuz etkilerini azaltmak için standardın taleplerine uygun bir proses oluşturulmuş mu? (Potansiyel uygunsuzluk nedenleri, faaliyet değerlendirme, faaliyet belirleme &amp; uygulama, faaliyet dokümante bilgisi, etkinlik gözden geçirme ve edinilmiş dersler)</t>
  </si>
  <si>
    <t>Kalite Hedefleri (Amaçları) ve Bunlara Erişmek için Planlama</t>
  </si>
  <si>
    <t xml:space="preserve">1. Kalite hedefleri ilgili fonksiyon, seviye ve prosesler için oluşturulmuş mu?
2. Kalite hedefleri standart taleplerine uygun mu? ( Kalite politikası ile uyumlu, ölçülebilir, uygulanabilir şartları dikkate almalı, ürün ve hizmetlerin uygunluğu ve müşteri memnuniyetini arttırmaya uygun olmalı, izlenmeli, duyurulmalı, uygun şekilde güncellenmeli)
3. Kalite hedefleri dokümante edilmiş mi?
</t>
  </si>
  <si>
    <t xml:space="preserve">1. Kalite hedeflerine ulaşmak için planlama yapılmış mı?
2. Bu planlama standardın talep ettiği içerikte mi? (Ne yapılacak, hangi kaynakların gerekecek, kim sorumlu olacak, ne zaman tamamlanacak ve sonuçlar nasıl değerlendirilecek)
</t>
  </si>
  <si>
    <t xml:space="preserve">1. Üst yönetim, müşteri gereksinimlerin karşılanması için, kalite hedeflerinin tanımlandığını, kurulduğunu ve kuruluş genelinde ilgili fonksiyonlar, süreçler ve seviyeler için sürdürüldüğünü güvence altına almış mı?
2. Gözden geçirme sonuçları, ilgili taraflarının ve ilgili gereklerinin bağlamında; yıllık (en azından) kalite hedeflerini ve ilgili performans hedeflerini (iç ve dış) oluştururken dikkate alınmakta mı?
</t>
  </si>
  <si>
    <t xml:space="preserve">1. KYS' de değişiklik ihtiyacı tespit edilirse; değişiklikler planlı şekilde gerçekleştirilmekte mi?
2. Standardın talep ettiği hususlar değerlendirmekte mi? (Değişiklik amaçları &amp; potansiyel sonuçları, bütünlük, kaynakların varlığı ve sorumluluk &amp; yetkilerin belirlenmesi/yeniden belirlenmesi)
</t>
  </si>
  <si>
    <t>1. KYS için ihtiyaç duyulan kaynaklar tayin edilmiş ve sağlanmakta mıdır?
2. Var olan iç kaynakların yetenekleri ve kısıtlamaları değerlendirilmekte mi?
3. Dış tedarikçilerden neyin tedarik edileceği değerlendirilmekte mi?</t>
  </si>
  <si>
    <t xml:space="preserve">1. KYS etkili şekilde işletilmesi ile süreçlerin işletilmesi ve kontrolü için gerekli personeli  tayin ve tedarik edilmiş mi?
</t>
  </si>
  <si>
    <t xml:space="preserve">1. Süreçlerin işletilmesi, ürün ve hizmetlerin uygunluğunu elde etmek için gerekli olan altyapı tayin edilmiş, tedarik edilmiş ve sürekliliğini sağlanmakta mıdır?
</t>
  </si>
  <si>
    <t>2. Fabrika düzenlerinin (lay-out) tasarımında standardın talepleri dikkate alınmış mı? (Malzeme akışının optimize edilmesi, malzeme elleçleme ve uygun olmayan ürün kontrolü de dahil olmak üzere taban alanının katma değerli kullanımı; uygulanabildiğinde, eş zamanlı malzeme akışı)</t>
  </si>
  <si>
    <t>3. Yeni ürün veya yeni operasyonlar için üretim fizibilitesini değerlendirmek için yöntemler geliştirilmekte ve uygulanmakta mı?</t>
  </si>
  <si>
    <t xml:space="preserve">4. İmalat fizibilite değerlendirmeleri kapasite planlamasını içermekte mi? </t>
  </si>
  <si>
    <t>5. Bu yöntemler aynı zamanda mevcut operasyonlara önerilen değişiklikleri değerlendirmek için de uygulanmakta mı?</t>
  </si>
  <si>
    <t>6. Proses etkinliği standart taleplerine uygun olarak muhafaza edilmekte midir? (değişiklik, KP bakım, doğrulama)</t>
  </si>
  <si>
    <t>7. İmalat fizibilitesi ve kapasite planlaması değerlendirilmesi, Yönetim Gözden Geçirme' ye (YGG) girdi olmakta mıdır?</t>
  </si>
  <si>
    <t>1. Risk tanımlama ve fabrika , tesis ve ekipman planlarının geliştirilmesi ve iyileştirilmesi için risk azaltma yöntemleri de dahil olmak üzere çok disiplinli bir yaklaşım kullanılmakta mı?
2. Fabrika düzenlerinin (lay-out) tasarımında standardın talepleri dikkate alınmış mı? (Malzeme akışının optimize edilmesi, malzeme elleçleme ve uygun olmayan ürün kontrolü de dahil olmak üzere taban alanının katma değerli kullanımı; uygulanabildiğinde, eş zamanlı malzeme akışı)
3. Yeni ürün veya yeni operasyonlar için üretim fizibilitesini değerlendirmek için yöntemler geliştirilmekte ve uygulanmakta mı?
4. İmalat fizibilite değerlendirmeleri kapasite planlamasını içermekte mi? 
5. Bu yöntemler aynı zamanda mevcut operasyonlara önerilen değişiklikleri değerlendirmek için de uygulanmakta mı?
6. Proses etkinliği standart taleplerine uygun olarak muhafaza edilmekte midir? (değişiklik, KP bakım, doğrulama)
7. İmalat fizibilitesi ve kapasite planlaması değerlendirilmesi, Yönetim Gözden Geçirme' ye (YGG) girdi olmakta mıdır?</t>
  </si>
  <si>
    <t>Kaynakların İzlenmesi ve Ölçümü</t>
  </si>
  <si>
    <t>1. İhtiyaç duyulan izleme ve ölçme kaynakları tayin ve tedarik edilmiş mi?
2. Temin edilen izleme ve ölçme kaynakları ile ilgili uygunluk ve sürekli uygunluk için sürdürülebilir olduğu güvence altına alınmış mı?
3. Bu konular ile ilgili kayıtlar mevcut mu?</t>
  </si>
  <si>
    <t>1. Kontrol planında belirlenen her bir tip kontrol, ölçüm ve test cihazları için sonuçlarında var olan değişimi analiz etmek amacıyla istatistiksel çalışmalar yapılmakta mıdır?
2. Kullanılan yöntemler ve kabul kriterleri ölçüm sistemleri analizi (MSA) el kitaplarına uygun mudur?
3. Müşteri tarafından onaylandığı takdirde, diğer analitik metotlar ve kabul kriterleri kullanılmakta mı?
4. Alternatif ölçüm sistemleri analizinden gelen alternatif yöntemlere ait müşteri kabul kayıtları analiz sonuçları ile birlikte muhafaza edilmekte mi?</t>
  </si>
  <si>
    <t>1. Ölçüm izlenebilirliği gereklilik ise ölçüm teçhizatı standart gerekliliklerini sağlamakta mıdır? (Kalibrasyon &amp; doğrulama, tanımlama ve korunma)
2. Ölçüm teçhizatı istenen amaç için uygun değilse önceki ölçüm sonuçları ile ilgili ne yapılmaktadır?</t>
  </si>
  <si>
    <t xml:space="preserve">1. Kalibrasyon / doğrulama kayıtlarını yönetmek için dokümante bir proses mevcut mu?
2. Tüm cihaz ve ölçüm ve test ekipmanları için kalibrasyon / doğrulama kayıtları mevcut mu?
3. Kalibrasyon/doğrulama faaliyetlerini ve kayıtlarını standardın taleplerine göre güvence altına almakta mıdır? (Mühendislik değişiklikleri, kabul dışı değerler, risk değerlendirme, kabul dışı değer durumu, müşteriye bilgi, uygunluk beyanı, yazılım doğrulama, kalibrasyon &amp; bakım kayıtları ve üretim bağlantılı yazılım doğrulama)
</t>
  </si>
  <si>
    <t>Laboratuvar Gereklilikleri</t>
  </si>
  <si>
    <t>1. İç laboratuvar mevcutsa dokümante kapsam mevcut mu?
2. İç laboratuvar asgari olarak standardın taleplerine göre gereksinimleri belirlemiş ve uyguluyor mu? (Laboratuvar teknik prosedürlerinin yeterliliği, laboratuvar personelinin yetkinliği, ürünün test edilmesi, izlenebilir gerçekleştirme yeteneği, müşteri gereksinimleri, kayıtlar)</t>
  </si>
  <si>
    <t xml:space="preserve">1. Dış laboratuvar varsa dokümante kapsam mevcut mu?
2. Dış laboratuvar ISO/IEC 17025’ e veya Ulusal Eşleniğine göre akredite ve faaliyeti akreditasyon kapsamında mı? 
3. Dış laboratuvar kalibrasyon sertifikası ya da test raporu, ulusal akreditasyon kurumunun markalamasını içermekte mi?
4. Dış Laboratuvar’ın müşteri tarafından kabul edildiğinin kanıtı var mı?
5. Kalibrasyon hizmetleri ekipman üreticisi tarafından gerçekleştirilmesi durumunda  7.1.5.3.1 ile listelenen şartlarının yerine getirilmiş olduğunundan emin olunmakta mıdır?
6. Kalifiye (veya müşteri onaylı) olmayan kalibrasyon hizmeti kullanımı gerektiğinde, devletin düzenleyici uygulamaları ve onayına tabi olunma durumu dikkate alınmış mı?
</t>
  </si>
  <si>
    <t>1. Süreçlerin işletimi ve uygunluğa erişim için ihtiyaç duyulan kurumsal bilgi iç ve dış kaynaklardan faydalanılarak belirlenmiş mi?
2. Bu bilgi sürdürülebilir ve ulaşılabilir mi?
3. Mevcut bilgi değerlendirilmekte ve ilave bilgi ile gerekli güncellemenin nasıl kazanılacağı tayin edilmiş mi?</t>
  </si>
  <si>
    <t xml:space="preserve">1. KYS etkinliğini ve performansını etkileyen kişilerin gerekli yetkinlikleri belirlenmiş mi?
2. Bu kişilerin , uygun eğitim, öğretim ve tecrübelerini dikkate alarak yeterliliklerini güvence altına alınmış mı?
3.  Uygulanabildiğinde, ihtiyaç duyulan yeterliliği kazanması için gerekli faaliyetleri yapılmakta ve bu faaliyetlerin etkinliğini değerlendirmekte mi?
4. Uygun kayıltar elde tutulmakta mı?
</t>
  </si>
  <si>
    <t xml:space="preserve">1. Ürün / proses gereklerine uygunluğu etkileyen faaliyetleri gerçekleştiren tüm personelin yetkinliğini başarmaya yönelik dokümante proses(ler)i oluşturulmuş mu?
2. Özel atanmış görevleri yerine getiren personel gerektiği gibi kalifiye edilmekte mi?
</t>
  </si>
  <si>
    <t xml:space="preserve">1. Standartta belirtilen nitelikteki personel için iş başı eğitimi (müşteri gerekleri eğitimi dahil) sağlanmakta mı?
2. Bu eğitimler, sözleşmeli ya da ajans personelini kapsamakta mıdır?
3. İşbaşı eğitimi için gerekli detay seviyesi gerekli olan görev(ler)in karmaşıklığı ile orantılı mı?
4. Yaptığı iş kaliteyi etkileyebilen personel, müşteri gereksinimlerine uygunsuzluğun sonuçları hakkında nasıl bilgilendirilmektedir?
</t>
  </si>
  <si>
    <t xml:space="preserve">1.MÖİ dikkate alan ve iç denetçilerin yetkinliğini doğrulayan dokümante proses(ler) mevcut mu?
2. Kalifiye iç denetçilerin listesini muhafaza edilmekte mi?
3. Kalite yönetim sistem denetçileri, imalat proses denetçileri ve ürün denetçileri asgari olarak standardın talep ettiği yetkinlikleri gösterebilmekte midir? (Risk bazlı düşünme &amp; otomotiv süreç yaklaşımı, MÖİ, ISO 9001 &amp; IATF 16949 gerekleri, temel tekniklere (core tools) ve denetim bulgu raporlama &amp; kapatma)
4. İmalat proses denetçileri; denetledikleri imalat proses(ler)i ile ilgili teknik bilgilerini, proses risk analizi (PFMEA gibi) ve kontrol planı dahil göstermekte mi?
5. Ürün Denetçileri; ürün gereklerini anlama, ürün uygunluğunu doğrulama için ilgili ölçüm ve test ekipmanlarını kullanma  yetkinliklerini göstermekte mi?
6. Yetkinliği sağlamada eğitim kullanıldığında, eğitmenin yukardaki maddelerde yetkinliğini gösteren kayıtlar muhafaza edilmekte mi?
7. İç denetçi yetkinliğinin geliştirilmesi ve sürdürülmesi standardın taleplerine uygun olarak gösterilmekte midir? (Belli sayıda denetimi yapma, iç/dış değişikliklere uyum)
</t>
  </si>
  <si>
    <t xml:space="preserve">1. İkinci taraf denetçilerin yetkinliği MÖİ dahil standardın taleplerine uygun olarak yönetilmekte midir? (Otomotiv süreç yaklaşımı &amp; risk esaslı düşünme, müşteri ve kuruluşa özgü gerekler, uygulanabilir ISO 9001 ve IATF 16949 gerekleri, uygulanabilir üretim süreç(ler)i, temel teknikler (core tool), planlama &amp; davranış &amp; raporlama ve denetim bulgularının kapanışı konularının anlaşılması)
</t>
  </si>
  <si>
    <t>1. Kontrolü altında çalışan ilgili kişilerin standardın talepleri ile ilgili farkındalığı nasıl güvence altına alınmaktadır? (Kalite politikası, kalite hedefleri, KYS etkinliğine katkıları, KYS şarları yerine getirilmediğinde dahil olma)</t>
  </si>
  <si>
    <t xml:space="preserve">1. Tüm çalışanların ürün kalitesi üzerindeki etkisi, farkındalığı ve müşteri gerekleri ile uygun olmayan ürünün müşteriye riskleri dahil  kaliteyi başarma, sürdürme ve geliştirme faaliyetlerinin önemini gösteren dokümante bilgi mevcut mudur?
</t>
  </si>
  <si>
    <t xml:space="preserve">1. Kalite hedeflerini sağlama, sürekli iyileştirme yapma ve yenilikçiliği teşvik eden bir ortam yaratma konularında, çalışanları motive eden dokümante proses(ler) mevcut mudur?
2. Bu proses tüm organizasyon boyunca kalite ve teknolojik farkındalığın geliştirilmesini içermekte midir?
</t>
  </si>
  <si>
    <t xml:space="preserve">1. KYS ile ilgili olarak standardın şartlarına uygun iç ve dış iletişimler belirlenmiş mi? (Ne, ne zaman, kiminle, nasıl ve kim)
</t>
  </si>
  <si>
    <t>Dokümante Edilmiş Bilgi</t>
  </si>
  <si>
    <t xml:space="preserve">1. KYS standardın gerekliliklerini içermekte midir? (standardın istediği dokümante edilmiş bilgi ve KYS etkinliğini arttırmak için belirlenen dokümante edilmiş bilgi)
</t>
  </si>
  <si>
    <t xml:space="preserve">1. Kalite El Kitabı (KEK) mevcut mu ve dokümante edilmiş mi?
2. KEK doküman listesi mevcut mu?
3. KEK standardın taleplerine göre hazırlanmış mı? (hariç tutma, KYS dokümante süreçler, süreç sıralama &amp; etkileşimleri ve MÖİ)
</t>
  </si>
  <si>
    <t xml:space="preserve">1.  Dokümante edilmiş bilgiyi oluştururken ve güncellenirken standardın talepleri güvence altına alınmış mı? (Tanımlama ve açıklama, biçim ve ortam, uygunluğu ve yeterliliği için gözden geçirme ve onay)
</t>
  </si>
  <si>
    <t>1. Dokümante edilmiş bilgi standardın talep ettiği konuları güvence altına almak için kontrol edilmekte mi? (Kullanım için varlığı ve korunmuş olması)</t>
  </si>
  <si>
    <t xml:space="preserve">1. Dokümante edilmiş bilginin kontrolü için standardın talep ettiği faaliyetlerden uygulanabilir olanları belirlenmiş mi? (Kullanımı, arşivleme &amp; koruma, değişikliklerin kontrolü ve muhafaza &amp; elden çıkarma)
2. Dış kaynaklı dokümante edilmiş bilgi uygun şekilde tanımlanmış ve kontrol edilmekte mi?
3. Dokümante edilmiş bilgi istenmeyen değişikliklere karşı korunmakta mıdır?
</t>
  </si>
  <si>
    <t xml:space="preserve">1. Kayıt saklama politikası tanımlanmış, dokümante edilmiş ve gerçekleştirmekte mi?
2. Kayıtların kontrolü yasal, düzenleyici, kuruluşun ve müşterinin gereklerini karşılamakta mı?
3. Standardın belirttiği kayıtlar aksi belirtilmedikçe ürünün üretim ve servis gerekleri ile uyumlu bir süre + 1 takvim yılı saklanmakta mı? (Üretim parçası onayları, avadanlık kayıtları (bakım ve sahiplik dahil), ürün ve proses tasarım kayıtları,satınalma emirleri (uygulanabildiğinde), sözleşmeler ve değişiklikler)
</t>
  </si>
  <si>
    <t xml:space="preserve">1. Müşteri mühendislik standard/şartnameleri ve ilgili revizyonlarının, gerektiğinde müşteri takvimine bağlı olarak, gözden geçirilmesi, dağıtımı ve uygulanması için dokümante bir prosese sahip mi?
2. Mühendislik Standard/Şartname değişikliği, ürün tasarım değişikliği ile sonuçlandığında, ISO 9001 madde 8.3.6 gereklerine başvurulmakta mı?
3. Mühendislik Standard/Şartname değişikliği, ürün gerçekleştirme prosesi değişikliği ile sonuçlandığında, madde 8.5.6.1 gereklerine başvurulmakta mı?
4. Her bir değişikliğin üretimde gerçekleştiği tarihin kayıtları elde tutulmakta mı?
5. Değişiklikten etkilenen dokümanların güncellenmesi yapılmakta mı?
6. Gözden geçirme, mühendislik standard/şartname değişikliğine dair bildirimin sonrası 10 çalışma günü içerisinde tamamlanmakta mı?
</t>
  </si>
  <si>
    <t>Operasyon</t>
  </si>
  <si>
    <t>1. Ürün ve hizmet sağlanmasına yönelik şartları karşılamak için prosesler standart taleplerine uygun olarak planlanmakta, uygulanmakta ve kontrol edilmekte mi? (Şartları belirleme, kriter oluşturma, kaynakları tayin etme, kontrol uygulama)
2. Dokümante edilmiş bilgi tayin edilmiş, muhafaza edilmiş ve sürekliliği standart taleplerini karşılamak için sağlanmakta mı? (Güvence altına alma, Uygunluğu gösterme)
3. Planlamanın çıktıları kuruluş operasyonları ile uyumlu mu?
4. Planlı değişiklikler kontrol edilmekte ve istenmeyen değişikliklerin sonuçlarını, olumsuz etkilerini azaltacak gerekli faaliyetleri gerçekleştirerek gözden geçirmekte mi?
5. Dış kaynaklı proseslerin kontrol edildiği güvence altına alınmakta mı?</t>
  </si>
  <si>
    <t xml:space="preserve">1. Ürün gerçekleştirilmesi için planlama yaparken, standart talepleri dikkate alınmış mı? (Müşteri ürün şartları ve teknik özellikleri, lojistik gereksinimleri, imalat fizibilite, proje planlama ve kabul kriterleri)
</t>
  </si>
  <si>
    <t xml:space="preserve">1. İlgili ürün bilgileri dahil, müşteri sözleşmeli ürünlerin ve geliştirme aşamasında projelerin gizliliği güvence altına alınmakta mıdır?
</t>
  </si>
  <si>
    <t>Ürün ve Hizmetler için Şartlar</t>
  </si>
  <si>
    <t xml:space="preserve">1. Müşteri ile iletişim standart taleplerine uygun mu? 
(Bilginin sağlanma, sözleşme ve siparişler, geri bildirim sağlanması, müşteri mülkiyetinin kontrolü, acil durumlar için özel şartların belirlenmesi)
</t>
  </si>
  <si>
    <t xml:space="preserve">1. Yazılı ya da sözlü iletişim, müşteri ile mutabık kalınan dilde mi?
2. Müşteriye özgü bir bilgisayar dili ve formattta gerekli bilgileri iletme yeteneğine sahip mi?
</t>
  </si>
  <si>
    <t>1. Müşteriye teklif edilecek ürün ve hizmetler için şartlar tayin edilirken, ürün ve hizmetlerle ilgili gerekliliklerin uygulanabilir birincil ve ikincil mevzuat şartları ile gerekli olduğunu düşündüğü şartları içerecek şekilde tanımlandığı güvence altına alınmış mı?
2. Teklif edilen ürün ve hizmetler için beyan edilen şartların karşılayabileceğini güvence altına alınmış mı?</t>
  </si>
  <si>
    <t xml:space="preserve">Ürün ve Hizmetler İçin Şartların Gözden Geçirilmesi </t>
  </si>
  <si>
    <t xml:space="preserve">1. Müşterilerine teklifte bulunduğu ürün ve hizmetlere ilişkin gereklilikleri karşılayabilme yeteneğine sahip olduğunu, güvence altına almış mı?
2. Müşteriye ürün ve hizmetleri temin edeceğini taahhüt etmeden önce, standardın taleplerini içeren gözden geçirme yapmakta mı? (Belirlenmiş şartlar, diğer şartlar, kuruluş tarafından belirlenen şartlar, birincil ve ikincil mevzuat şartları ve farklı sözleşme ve sipariş şartları)
3. Farklı olan sözleşme veya sipariş şartlarının çözümlendiği güvence altına alınmış mı?
4. Müşterinin şartlarını dokümante edilmiş bir şekilde beyan etmediğinde; kabulden önce müşteri şartları kuruluş tarafından teyit edilmekte mi?
</t>
  </si>
  <si>
    <t xml:space="preserve">1. Standardın ilgili talepleri için müşteri yetkili feragat kayıtları mevcut mu? 
</t>
  </si>
  <si>
    <t xml:space="preserve">1. Özel karakteristiklerin tanımlama, doküman onayı ve kontrolü müşteri isteklerine uyumlu mu?
</t>
  </si>
  <si>
    <t xml:space="preserve">1. Fizibilite çalışmaları için çok disiplinli bir yaklaşım kullanılmakta mı?
2. Yeni veya değiştirilen üretim süreci ya da ürün tasarımı için fizibilite analizi yapılmakta mıdır?
3. Uygun çalışmalarla uygun ürünü yapmak için yeteneklerini doğrulamakta mı? </t>
  </si>
  <si>
    <t>1. Uygun olduğu ölçüde fizibilite gözden geçirme sonuçları ve ürün &amp; hizmetler için yeni şartlar için kayıtlar muhafaza edilmekte midir?</t>
  </si>
  <si>
    <t xml:space="preserve">1. Değişiklik durumunda ilgili dokümante bilgi değiştirilmekte mi?
2. İlgili personelin değişen şartların fakında olması nasıl güvence altına alınmaktadır?
</t>
  </si>
  <si>
    <t>Ürün ve Hizmetlerin Tasarımı ve Geliştirilmesi</t>
  </si>
  <si>
    <t xml:space="preserve">1. Tasarım ve geliştirme prosesi oluşturmuş, uygulanmakta ve sürekliliği sağlanmakta mı?
</t>
  </si>
  <si>
    <t xml:space="preserve">1. Tasarım ve geliştirme prosesi önlemeye odaklı mı?
2. Tasarım ve geliştirme prosesi dokümante edilmiş mi?
</t>
  </si>
  <si>
    <t xml:space="preserve">1. Tasarım ve geliştirmenin aşamaları ve kontrolleri tayin edilirken, standardın talepleri değerlendirmekte mi? (Yapısı, süresi &amp; karmaşıklığı, gerekli proses aşamaları, doğrulama ve geçerli kılma faaliyetleri, yetki &amp; sorumlulukları, iç ve dış kaynaklar, arayüzlerin kontrol ihtiyaçları, yer alma ihtiyaçları, sunum için şartlar, beklenen kontrol seviyesi, ihtiyaç duyulan dokümante edilmiş bilgi)
</t>
  </si>
  <si>
    <t xml:space="preserve">1. Tüm etkilenen paydaşlar tasarım ve geliştirme planlamasına dahil mi?
2. Çok disiplinli yaklaşım asgari olarak standardın talep ettiği alanlarda kullanılmakta mı? (Proje yönetimi, ürün &amp; imalat prosesi tasarım faaliyetleri, ürün tasarım risk analizi ve imalat süreci risk analizleri)
</t>
  </si>
  <si>
    <t xml:space="preserve">1. Tasarım sorumluluğuna sahip personelin yetkinliği nasıl sağlanıyor? 
2. Ürün tasarım araç ve teknikleri nasıl belirleniyor?
</t>
  </si>
  <si>
    <t>1. Dahili olarak geliştirilen gömülü yazılım içeren kendi ürünlerinin kalite güvencesi için bir proses mevcut mu?
2. Yazılım geliştirme değerlendirme metodolojisi, yazılım geliştirme prosesini değerlendirmek için kullanılmakta mıdır?
3. Risk ve potansiyel etki esaslı önceliklendirme kullanarak, yazılım geliştirme yeteneği öz değerlendirmesine ait kayıtları elde tutmakta mıdır?
4. İç denetim programı kapsamında yazılım geliştirme bulunmakta mıdır?</t>
  </si>
  <si>
    <t>1. Tasarım ve geliştirme (T&amp;G) yapılacak belirli ürün ve hizmet tipleri için standardın talep ettiği önemli şartlar belirlenmekte mi? (Fonksiyonel &amp; performans şartları, geçmiş tecrübeler, birincil &amp; ikincil mevzuat şartları, standartlar veya uygulama esasları ve başarısızlığın potansiyel sonuçları)
2. T&amp;G girdileri, T&amp;G amaçlarına uygun, tam ve başka şekilde anlaşılmayacak tarzda mı?
3. Birbiri ile çatışan T&amp;G girdileri  çözümlenmelidir. 
4. Kuruluş T&amp;G girdileri ile ilgili kayıtları muhafaza etmekte mi?</t>
  </si>
  <si>
    <t>1. T&amp;G girdi gerekleri belirlenmekte, dokümante edilmekte ve gözden geçirilmekte mi?
2. Ürün tasarım girdi gerekleri standardın talep ettiği asgari gerekleri içermekte midir? (Ürün özellikleri, sınır &amp; arayüz gereksinimleri, tanımlama &amp; izlenebilirlik &amp; paketleme, tasarım alternatiflerinin dikkate alınması, risk değerlendirilmesi, uygunluk için hedefler, yasal ve düzenleyici şartlar ve Gömülü Yazılım Gerekleri)
3. Bilgiyi yaygınlaştırmak için bir proses sahip midir?</t>
  </si>
  <si>
    <t xml:space="preserve">1. Kuruluş, standardın asgari olarak öngördüğü imalat prosesi tasarım girdi gereklerini belirlemiş, dokümante etmiş ve gözden geçirmekte mi? (Ürün tasarım çıktı verileri, üretkenlik &amp; proses yeterliliği &amp; zamanlama &amp; maliyet hedefleri, İmalat teknolojisi alternatifleri, Müşteri gereksinimleri, deneyimler, yeni malzemeler, ürün elleçleme &amp; ergonomi gereksinimleri ve İmalat için tasarım &amp; montaj için tasarım)
2. İmalat süreci tasarımında hatasızlaştırma yöntemleri kullanılmakta mı?
</t>
  </si>
  <si>
    <t>1. Özel karakteristikler (SC) belirlenirken, dokümante edilirken ve uygulanırken çok disiplinli yaklaşım kullanılmış mı?
2.  Standardın talep ettiği dokümanlarda SC kullanılamakta mı? (Teknik resimler,  risk analizleri, FMEA gibi, Kontrol Planları, Standard İş/Operatör Talimatları)
3. Ürün ve Üretim süreçlerinin SC kontrol ve izlemesi için stratejilerin geliştirilmekte mi?
4. Risk analizlerinde SC için gerektiğinde müşteri tanımlı onaylar mevcut mu?
5. Sembol(dönüşüm) tablosu mevcut mu?
6. Sembol dönüşüm tablosu gerektiğinde müşteriye gönderilmekte mi?</t>
  </si>
  <si>
    <t xml:space="preserve">1. T&amp;G sürecinde standardın taleplerini güvence altına alacak kontroller mevcut mu? (Sonuçlar, gözden geçirme, doğrulama, geçerli kılma, gerekli faaliyetler ve kayıtlar)
</t>
  </si>
  <si>
    <t xml:space="preserve">1. T&amp;G belirli aşamalarında ölçümler tanımlanmış ve analiz edilmiş mi?
2. Bu ölçümler özet olarak Yönetim Gözden Geçirme’ye (YGG) raporlanmakta mı?
3. Müşteri talebi halinde, ilgili ölçümler belirli aşamalarda müşteriye raporlanmakta veya mutabakat sağlanmakta mı?
</t>
  </si>
  <si>
    <t xml:space="preserve">1. Geçerli kılma standart, müşteri &amp; yasal gerekliliklere uygun olarak mı yapılmaktadır?
2. Geçerli kılma uygulanabilir ise müşteri zaman planına uygun mu?
3. Sözleşmeyle, müşteri ile mutabık kalınan durumlarda, bu nihai müşterinin ürünün sistemi içinde gömülü yazılım da dahil olmak üzere ürün etkileşimin değerlendirilmesini içermekte mi?
</t>
  </si>
  <si>
    <t>1. Prototip programı ve kontrol planı mevcut mu? (Müşteri talebi varsa)
2. Mümkün olduğunca üretimde kullanacağı aynı tedarikçileri, avadanlıkları ve imalat proseslerini kullanılmakta mı?
3. Tüm performans testi faaliyetleri, gereksinimlerin zamanında tamamlanması ve uygunluk için izlenmekte mi?
4. Dış kaynaklı hizmetlerin gereksinimlerine uyumunu sağlamak için, kontrolün kapsam ve tipini, kalite yönetim sistemine dahil edilmekte mi?</t>
  </si>
  <si>
    <t>1. Ürün ve imalat onay süreci (PPAP) mevcut mu?
2. Dışarıdan sağlanan ürün ve hizmet(ler) onaylanmakta mı?
Kuruluş, müşteri(ler) tarafından tanımlanan şartlara uygun bir ürün ve imalat onay sürecini oluşturmalı, uygulamalı ve sürdürmelidir.
3. Sevkiyat öncesi PPAP onay kayıtları mevcut mu? (Müşteri talebi halinde)</t>
  </si>
  <si>
    <t xml:space="preserve">1. T&amp;G çıktıları standart taleplerini karşılamakta mı? (Girdi şartları, proseslerin uygunluğu, izleme ve ölçme şartlarını, ürün karakteristikleri)
2. T&amp;G çıktı kayıtları muhafaza edilmekte mi?
</t>
  </si>
  <si>
    <t>1.  Ürün Tasarım Çıktıları, Ürün Tasarım girdi gereklerine karşı doğrulanabilir ve geçerli kılınabilir şekilde ifade edilmiş mi?
2. Uygulanabildiğinde ürün tasarım çıktılarına asgari olarak standardın gereklilikleri dahil midir? (FMEA, güvenilirlik çalışması, ürün özel karakteristikleri, ürün tasarım hatasızlaştırma sonuçları, ürün tanımı, 
(GD &amp; T),  gözden geçirme sonuçları, talimatlar, servis parça gerekleri ve
paketleme ve etiketleme gerekleri.</t>
  </si>
  <si>
    <t xml:space="preserve">1.   İmalat prosesi tasarım çıktıları imalat prosesi tasarım girdilerine karşı, doğrulamayı sağlayabilecek bir şekilde dokümante edilmiş mi?
2.İmalat prosesi tasarımı girdi gerekliliklerine karşı çıktılar doğrulanmakta mı?
3. İmalât prosesi tasarım çıktısı standart taleplerini asgari olarak içermekte midir? (Spesifikasyonlar ve çizimler, özel karakteristikler; değişkenlerin tanımlanması, kontrol amaçlı ekipmanlar &amp; yeterlilik çalışmaları, akış diyagramları/yerleşim, ürün, proses ve avadanlıkların bağlantıları, Kapasite Analizi, İmalat Prosesi FMEA - PFMEA, Bakım Planları &amp; Talimatları, Kontrol Plan, Standard İş ve İş Talimatları,  Proses Onay Kabul Kriteri,  Kalite, Güvenilirlik, Bakım Yapılabilirlik ve Ölçülebilirlik verileri, hatasızlaştırma tanım ve doğrulama sonuçları ve uygunsuzluk hızlı teşhis, geribildirim &amp; düzeltme yöntemleri)
</t>
  </si>
  <si>
    <t xml:space="preserve">1. Ürün ve hizmet T&amp;G esnasında veya sonrasındaki değişiklikler olumsuz bir etkiye yol açmaması nasıl garanti edilmekte?
2. Değişiklikler tanımlamakta, gözden geçirmekte ve kontrol edilmekte mi?
3. Standardın talep ettiği dokümante bilgi elde tutulmakta mı? (Tasarım ve geliştirme değişiklikleri,  gözden geçirme sonuçları,  değişiklik yetkisi ve olumsuz etkilerin önlenmesine yönelik yapılan faaliyetler)
</t>
  </si>
  <si>
    <t xml:space="preserve">1. Standardın talep ettiği tüm tasarım değişiklikleri değerlendirilmekte midir? (kuruluş, tedarikçi, uyum, form, fonksiyon, performans, ve/veya dayanım) 
2. Bu değişiklikler, üretimde gerçekleştirme öncesi, müşteri gereklerine karşı, içerde geçerli kılınmakta ve onaylanmakta mı?
3. Müşteri talebi halinde dokümante bir onayı ya da feragati, ürün gerçekleştirme öncesi müşteriden alınmakta mı?
4. Gömülü yazılım içeren ürünlerde, değişiklik kayıtlarında, yazılım ve donanımın revizyon seviyesi dokümante edilmekte midir?
</t>
  </si>
  <si>
    <t>Dışarıdan Tedarik Edilen Proses, Ürün ve Hizmetlerin Kontrolü</t>
  </si>
  <si>
    <t xml:space="preserve">1. Dışarıdan sağlanan prosesin, ürün ve hizmetin şartlarına uygunluğu nasıl sağlanmaktadır?
2. Standardın talep ettiği durumlarda, dışarıdan sağlanan proses, ürün ve hizmetlere uygulanacak kontrol belirlenmekte midir? (Birleştirme, doğrudan müşteri temini, kısmi tedarik)
3. Dış tedarik durumunda değerlendirme, seçme, performans izleme ve yeniden değerlendirme için kriterler belirlenmekte ve uygulanmakta mıdır?
4. İlgili faaliyetler ve gerekli aksiyona ilişkin kayıtlar mevcut mu?
</t>
  </si>
  <si>
    <t xml:space="preserve">1. Dışarından sağlanan ürün, proses ve hizmetlerin kapsamına, müşteri gereksinimlerini etkileyen, alt montaj, sıralama, ayıklama, yeniden işlem ve kalibrasyon gibi ürün ve hizmetleri dahil edilmekte midir?
</t>
  </si>
  <si>
    <t>1. Dokümante bir tedarikçi seçim prosesine sahip mi?
2. İlgili proses standart taleplerini içermekte mi? 
(Risk değerlendirmesi, kalite &amp; teslimat performansı, tedarikçi KYS, çok disiplinli karar verme,-varsa- yazılım yeteneği ve diğer kriterler)</t>
  </si>
  <si>
    <t xml:space="preserve">1. Müşteri talebi halinde ürün, malzeme ve hizmetler müşterinin yönlendirdiği kaynaklardan mı satınalmaktadır?
2. Özel bir anlaşma veya farklı bir tanımlama yoksa 8.4 maddesindeki tüm gereklilikler müşteri yönlendirmeli kaynaklar için uygulanmakta mıdır?
</t>
  </si>
  <si>
    <t xml:space="preserve">1. Dışarıdan sağlanan proses, ürün ve hizmetlerin müşterileriye düzenli bir şekilde uygun ürün ve hizmetleri sağlama yeteneğini olumsuz şekilde etkilememesi nasıl güvence altına alınmış?
2. Dışarıdan tedarik edilen proseslerin KYS kontrolünde olması güvence altına alınmakta mı?
3. Dış tedarikçiye ve tedarik ettiği sonuçlara uygulamayı amaçladığı kontrolleri tanımlamakta mıdır?
4. Standardın talep ettiği hususlar değerlendirmekte mi? (Potansiyel etki ve kontrollerin etkinlikleri)
5. Dışarıdan tedarik edilen proses, ürün ve hizmetlerin şartları karşıladığını güvence altına almak için ihtiyaç duyulan doğrulama veya diğer faaliyetler nasıl tayin edilmekte?
</t>
  </si>
  <si>
    <t xml:space="preserve">1. Dışarıdan sağlanan ürünlerin, süreçlerin ve hizmetlerin kontrollerinin tipi ve boyutunu seçmek için dokümante bir prosese sahip mi?
2. Bu proses kontrollerin tipi ve boyutunu tırmandırma ya da azaltma için kriter ve faaliyetleri ve tedarikçi performansına bağlı tedarikçi geliştirme faaliyetlerini ve  ürün, malzeme ve hizmet risklerinin değerlendirmesini nasıl içermektedir?
</t>
  </si>
  <si>
    <t xml:space="preserve">1. Satınalınan ürünün standardın belirttiği ülkelerdeki uygulanabilir yasal ve düzenleyici gereklere uygunluğunu  güvence altına alacak proseslerini dokümante etmiş mi?
2. Müşteri , belirli ürünler için yasal ve düzenleyici, özel kontroller tanımladığında, tedarikçidekiler dahil, bunların gerçekleştirildiği ve muhafaza edildiği nasıl güvence altına alınmış?
</t>
  </si>
  <si>
    <t xml:space="preserve">1. Tedarikçilerin KYS geliştirilmesi için nasıl bir metodoloji izlenmektedir? 
2. Bu metodoloji standardın sıralama yapısına uygun mudur?
</t>
  </si>
  <si>
    <t xml:space="preserve">1. İlgili yazılım tedarikçilerinden yazılımlarının kalite güvencesini gerçeklemek ve muhafaza etmek için bir proses talep etmekte mi?
2. Tedarikçi yazılım geliştirme prosesini değerlendirmek için, nasıl bir yazılım geliştirme değerlendirme metodolojisi kullanılmaktadır?
3. Tedarikçiden yazılım geliştirme yeterliliğine ait öz değerlendirme dokümante bilgi olarak elde tutması istenmiş mi?
</t>
  </si>
  <si>
    <t xml:space="preserve">1. Tedarikçi performansını değerlendirmek için bir dokümante proses mevcut mu?
2. Asgari olarak standardın talep ettiği tedarikçi performans göstergeleri izlenmekte mi? (Gerekliliklere uyum, müşteri kesintiye uğramaları, Teslimat programı performansı, aşırı navlun gerçekleşme sayısı)
3. Uygun olduğunda kalite ve sevkiyat konularında, Müşteri' nin Özel Statü bildirimleri ve bayi dönüşleri, garanti, saha aksiyonları ve geri çağırmalar izleniyor mu?
</t>
  </si>
  <si>
    <t xml:space="preserve">1. Tedarikçilere 2. taraf denetimleri gerçekleştiriliyor mu?
2. 2.taraf denetimin ihtiyaç, tip, sıklık ve kapsamı kriterleri nasıl belirlenmektedir?
3. 2. taraf denetim rapor kayıtları elde tutulmakta mıdır?
4. Eğer, 2.Taraf denetimin kapsamı, tedarikçinin KYS değerlendirmek ise; yaklaşım otomotiv proses yaklaşımı ile tutarlı mıdır?
</t>
  </si>
  <si>
    <t xml:space="preserve">1. Tedarikçi geliştirme faaliyetlerinin öncelik, türü, kapsamı ve zamanlaması nasıl belirlenmektedir?
2. Bu belirleme girdileri asgari olarak standardın taleplerini içermekte midir? (Performans sorunları, 2. taraf denetim bulguları, 3. taraf KYS belgelendirme durumu, risk analizi)
3. Açık (yetersiz) performans sorunlarını çözmek ve sürekli iyileştirme için fırsatları takip etmek için gerekli tedbirleri uygulanmakta mı?
</t>
  </si>
  <si>
    <t xml:space="preserve">1. Dış tedarikçiyle paylaşmadan önce, şartların uygun tanımlandığı nasıl güvence altına alınmış?
2. Dış tedarikçiye standardın talep ettiği bilgi sağlanmakta mı? (Temin edilecek proses, ürün &amp; hizmetler, ürün &amp; hizmet onayları, yöntemler, proses ve teçhizat onayları, serbest bırakılması onayları, yeterlilik, etkileşimler, performans kontrolü &amp; izlenmesi ve doğrulama veya geçerli kılma faaliyetleri 
</t>
  </si>
  <si>
    <t>1. Tedarikçilerine ve alt tedarikçilerine tüm uygulanabilir yasal ve düzenleyici gerekleri ve ürün/proses özel karakteristiklerini nasıl aktarmaktadır?</t>
  </si>
  <si>
    <t>Üretim ve Hizmetin Sunumu</t>
  </si>
  <si>
    <t>1. Ürün ve hizmet sunumu kontrollü şartlarda mı yürütülmektedir?
2. Bu kontrollü koşullar standardın taleplerini içermekte midir?
(Faaliyetlerin karakteristikleri ve amaçlanan sonuçlar için doküman bilgi,  izleme ve ölçme kaynakları, izleme ve ölçme faaliyetlerinin uygulanması, altyapı ve çevre, yetkin personel,  özel prosesler için geçerli kılma, insan hatası önlenmesi, Serbest bırakma, teslimatı ve teslimat sonrası faaliyetler)</t>
  </si>
  <si>
    <t xml:space="preserve">1. Standardize iş dokümanları için standardın talepleri nasıl güvence altına alınmış? (çalışanlara iletilm &amp; anlaşılma, okunaklı, anlaşılır dil(ler)de sunum, çalışma alan(lar)ında erişim)
2. Standard iş dokümanları, çalışan güvenliği için kuralları da içermekte mi?
</t>
  </si>
  <si>
    <t xml:space="preserve">1. İlk iş başlangıcı , malzeme değişimi, ya da yeni ayar gerektiren iş değişimlerinde, iş ayarlarını doğrulanmakta mı?
2. Ayar personeli için dokümante bilgi muhafaza edilmekte mi?
3. Uygulanabildiğinde doğrulama için istatistiksel yöntemler kullanılamkta mı?
4. Uygulanabildiğinde ilk parça / son parça geçerli kılması ve uygulanabildiğinde mukayesesi yapılmakta mı?
5. Ayar ve İlk Parça/Son Parça geçerli kılma sonrası, proses ve ürün onay kayıtları muhafaza edilmekte mi?
</t>
  </si>
  <si>
    <t xml:space="preserve">1. Planlı veya plansız üretim duruş periyodları sonrası, gereken doğrulama faaliyetleri tanımlanmış ve gerçekleşmekte mi?
</t>
  </si>
  <si>
    <t xml:space="preserve">1. Dokümante bir toplam üretken bakım sistemi geliştirmiş, gerçeklenmiş, ve sürdürmekte midir?
2. Sistem asgari olarak standart gerekliliklerini karşılamakta mıdır?
(Ekipmanların tanımlanması, değişim parçalarının varlığı, kaynak sağlanması,  korunma ve paketlenmesi, MÖİ, dokümante bakım hedefleri ve önleyici bakım uygunluk göstergeleri, aksiyon planları, önleyici &amp; kestirimci bakım ve periyodik  onarım/elden geçirmeler)
3. Bakım hedefleri performansı yönetim gözden geçirme’ye girdi teşkil etmekte mi?
</t>
  </si>
  <si>
    <t>1. Uygulanabildiğinde , imalat ve servis malzemelerinin ve yığma malzemeler için avadanlık ve cihazların tasarım, imalat ve doğrulama faaliyetleri için kaynakları sağlanmakta mı?
2. Kendisinin veya müşterisinin sahip olduğu imalat avadanlıklarının yönetimi için, standardın taleplerine uygun bir sistem kurmuş ve uygulamakta mı? (Tesis ve personel, depolama ve geri kazanım, ayar, değişim programı, tasarım değişiklik dokümantasyonu, değişiklik ve dokümantasyon revizyonu,  statü belirtilmesi)
3. Müşteri ekipmanları görünür bir alanda kalıcı olarak markalanmakta mıdır?
4. Dış kaynaklı hale getirilen faaliyetleri izlemek için nasıl bir sistem uygulanmaktadır?</t>
  </si>
  <si>
    <t xml:space="preserve">1. Müşteri sipariş/ihtiyaçlarını karşılamak için bilgi sistemi ile destekli nasıl bir üretim planlama metodolojisi kullanılıyor?
2.  Planlamaya standardın talep ettiği bilgiler nasıl dahil edilmektedir? (Müşteri siparişleri, tedarikçi zamanında gönderi performansı, kapasite, paylaşılan yükleme (çok parçalı yükleme), termin, stok seviyesi, önleyici bakım ve kalibrasyon gibi)
</t>
  </si>
  <si>
    <t>1. Ürün ve hizmetlerin uygunluğunun güvence altına alınması için gerekli olduğunda çıktıları uygun vasıtalarla tanımlanmış mı?
2. Çıktının durumu, üretim ve hizmet sunumu boyunca izleme ve ölçme şartları açısından tanımlı mı?
3. İzlenebilirlik şartsa her bir ürün/hizmet için farklı tanımlama yapılmış ve kayıtları muhafaza edilmekte mi?</t>
  </si>
  <si>
    <t xml:space="preserve">1. Tanımlama ve izleme süreçlerine standardın talepleri uygulanmakta mı? 
2. Geliştirme ve izlenebilirlik planları standardın taleplerini içerecek şekilde dokümante edilmiş ve tanımlamakta mı? (Tanımlanabilmesi, ayrıştırılabilmesi, 
karşılama yeteneği, elde tutma, tanımın güvence altına alınması ve yaygınlaştırma)
</t>
  </si>
  <si>
    <t xml:space="preserve">1. Müşteriye veya dış tedarikçiye ait mülkiyete kendi kontrolü altında olduğu veya kendi tarafından kullanıldığı sürece, özen göstermekte mi?
2. İlgili mülkiyet tanımlanmış, doğrulanmış, korumakta ve güvenliğini sağlanmakta mı?
3. İlgili mülkiyet kaybolduğunda, zarar gördüğünde veya bir şekilde kullanım için elverişsiz hale geldiğinde, bu durum müşteriye veya dış tedarikçiye rapor edilmekte ve ne olduğuyla ilgili dokümante edilmiş bilgiyi elde tutulmakta mı?
</t>
  </si>
  <si>
    <t xml:space="preserve">1. Üretim veya hizmet sunumu esnasındaki çıktılar,  şartlara uygunluğu güvence altına almak için gerekli olduğu derecede muhafaza etmekte midir?
</t>
  </si>
  <si>
    <t xml:space="preserve">1. Muhafaza' nın içeriğinde tanımlama, elleçleme, kontaminasyon kontrolü, paketleme, stoklama, iletim veya sevkiyat ve koruma dahil midir?
2. Muhafaza, dışardan ve/veya iç sağlayıcılardan sağlanan malzeme ve ürünlerin, girişinden, işlenmesine, sevkiyat dahil , müşteri’ye sevk ve kabulüne kadar uygulanmakta mıdır?
3. Planlı aralıklarlarda ürünün stoktaki durumunu, stoklama kabının yeri/tipini ve stoklama ortamını, üründeki bozulmayı tespit etme amacıyla değerlendirmekte midir?
4. Stoğunu optimize etme ve stok rotasyonunu «ilk giren ilk çıkar» - FIFO gibi bir yöntemle ile güvence altına alma amacıyla, envanter yönetim sistemi kullanmakta mıdır?
5. Eski ürünler uygun olmayan ürün gibi kontrol ederek güvence altına alınmakta mı?
6. Müşteri tarafından sağlanan, koruma, paketleme, sevkiyat ve etiket gereklerine uyum nasıl sağlanmaktadır?
</t>
  </si>
  <si>
    <t xml:space="preserve">1. Ürün  ve hizmetlerle ilgili teslimat sonrası faaliyetler için şartlar nasıl karşılanmaktadır?
2. Gerekli teslimat sonrası faaliyetleri tayin ederken, standart talepleri değerlendirmekte midir? (Birincil ve İkincil Mevzuat Şartları, istenmeyen potansiyel sonuçlar, yapı, kullanım ve amaçlanan ömür, müşteri şartları ve müşteri geri bildirimleri)
</t>
  </si>
  <si>
    <t xml:space="preserve">1. Servis konuları ile ilgili bilginin imalat, malzeme elleçleme, lojistik, mühendislik ve tasarım faaliyeleri ile iletişimi için proses oluşturulmuş, uygulanmakta ve sürekliliği sağlanmakta mıdır?
</t>
  </si>
  <si>
    <t>1. Müşteri ile servis anlaşması mevcutsa servis merkezlerinin uygulanabilir gerekliliklere uygun olduğu doğrulanmakta mıdır?
2. Müşteri ile servis anlaşması mevcutsa özel amaçlı avadanlık veya ölçüm ekipmanı etkinliği doğrulanmakta mıdır?
3. Müşteri ile servis anlaşması mevcutsa servis personelinin uyglanabilir gereklere göre eğitimli olması nasıl sağlanmaktadır?</t>
  </si>
  <si>
    <t xml:space="preserve">1. Değişiklikler nasıl gözden geçirmekte ve kontrol edilmektedir?
2. Gözden geçirme sonuçları, değişikliğe onay veren kişi(leri) ve gözden geçirme sonucu ortaya çıkan gerekli herhangi bir faaliyeti  tarif eden kayıtlar muhafaza edilmekte midir?
</t>
  </si>
  <si>
    <t xml:space="preserve">1. Ürün gerçekleştirmeyi etkileyen değişikleri kontrol etmek ve reaksiyon göstermek için dokümante bir prosese sahip mi?
2. Değişikliğin etkileri kuruluştan, müşteriden veya herhangi bir tedarikçiden kaynaklanan dahil nasıl değerlendirilmektedir?
3. Müşteri gerekleri ile uygunluğu güvence altına alacak, doğrulama ve geçerli kılmalar belirlenmiş mi?
4. Değişiklikler uygulama öncesi doğrulanmakta ve geçerli kılınmakta mı?
5. İlgili risk analiz kayıtları mevcut mu?
6. Doğrulama ve geçerli kılma kayıtları muhafaza edilmekte mi?
7. Müşterinin gerekli görmesi halinde son ürün onayı sonrası, herhangi bir planlı değişiklik müşteriye bildirilmekte mi? 
8. Müşterinin gerekli görmesi halinde değişiklik uygulanması öncesi dokümante onay alınmakta mı?
9. Müşterinin gerekli görmesi halinde ilave doğrulama veya tanımlama gereklerinin, üretim denemesi ve yeni ürün geçerli kılma gibi, tamamlanmakta mı?
</t>
  </si>
  <si>
    <t>1. Birincil ve yedek/alternatif proses kontrolleri belirlenmiş, dokümante edilmiş ve sürdürülmekte mi? 
2. Alternatif kontrol yöntemlerin kullanımını yöneten proses dokümante edilmiş mi?
3. İlgili prosesin içeriği standart taleplerine uygun mu?
4. Alternatif yöntem kullanılarak muayene ya da test edilen ürün sevk edilmeden önce, gerektiğinde müşteri(ler)den onay alınmakta mıdır?
5. Kontrol planında referans gösterilen alternatif proses kontrol yöntemlerinin listesi muhafaza edilmekte ve periyodik olarak gözden geçirmekte mi?
6. Her bir alternatif kontrol yöntemi için Standard İş Talimatı hazırlanmış mı?
7. Alternatif proses kontrolleri asgari günlük olarak doğrulama amacıyla gözden geçirilmekte midir?
8. Yeniden başlangıç doğrulamaları dokümante edilmekte midir?
9. Alternatif proses kontrol cihazları ya da prosesleri kullanıldığında üretilen ürünlerin izlenebilirliği nasıl sağlanmaktadır?</t>
  </si>
  <si>
    <t xml:space="preserve">1. Ürün ve hizmet gerekliliklerinin karşılandığını doğrulamak için uygun aşamalarda planlı düzenlemeler uygulanmakta mı?
2. Planlanan düzenlemeler başarılı bir şekilde tamamlanmadan, ilgili bir yetkili ve uygulanabilir olduğunda müşteri tarafından onaylanmadığı takdirde gerçekleşmemesi nasıl sağlanmaktadır?
3. Ürün ve hizmetlerin serbest bırakılmasına ait kayıtlar mevcut ve standart taleplerine uygun içerikte mi? (Uygunluğun kanıtı, izlenebilirlik)
</t>
  </si>
  <si>
    <t xml:space="preserve">1. Kontrol planında kapsanan ürün ve hizmet gereklerinin karşılandığı planlı düzenlemelerle güvence altına alınmış ve kontrol planında (Ek A) belirtildiği gibi dokümante edilmiş mi?
2. Planlı düzenlemelerin ürün ve hizmetlerin ilk başlangıcında, ürün ve hizmetlerin onayını kapsaması nasıl güvence altına alınmış?
3. İlk sürüm sonrası değişikliklerde ürün ve hizmet onayının başarıldığını, ISO 9001 Madde 8.5.6’ya göre, güvence altına alınmış mı?
</t>
  </si>
  <si>
    <t xml:space="preserve">1. Uygulanabilir müşteri mühendislik malzeme ve performans standardlarına, her bir ürün için kontrol planında belirtildiği gibi yerleşim muayenesi ve bir fonksiyonel doğrulama yapılmakta mıdır?
2. Sonuçlar, müşteri gözden geçirmesi için hazır olmalıdır.
</t>
  </si>
  <si>
    <t xml:space="preserve">1. Görünüm parçalarının değerlendirilmesi için uygun kaynaklar sağlanmış mı?
2. Bu parçalar için mastarlar mevcut mu?
3. Bu mastarların ve değerlendirme ekipmanlarının bakım ve kontrolü nasıl yapılmaktadır?
4. Değerlendirmeyi yapan personelin yetkinliği ve kalifikasyonu nasıl yönetilmektedir?
</t>
  </si>
  <si>
    <t xml:space="preserve">1. Dışardan sağlanan proseslerin, ürün ve hizmetlerin kalitesini güvence altına almak için, standardın belirttiğii yöntemlerin bir ya da daha fazlasını kullanan bir prosese sahip mi? (değerlendirme, örnekleme, denetim, parça değ, anlaşılmış yöntem)
</t>
  </si>
  <si>
    <t xml:space="preserve">1.Dışardan tedarik edilen ürünlerin üretim akışına serbest bırakılması öncesi, dışardan tedarik edilen proseslerin, ürünlerin ve hizmetlerin en son uygulanabilir yasal, düzenleyici kural ve başkaca gereklere, imal edildiği ve müşteri tarafından belirtildiyse, gönderileceği ülkelerdeki uygunluğunu teyit edilmekte ve kanıtlarını sağlanabilmekte midir?
</t>
  </si>
  <si>
    <t>1. Kabul kriteri kuruluş tarafından belirlenmiş ve uygun olduğunda veya gerektiğinde müşteri tarafından onaylanmakta mıdır?
2. Nitel veri örneklemesinde kabul seviyesii 0 hata olmalıdır varsayımı uygulanmakta mıdır?</t>
  </si>
  <si>
    <r>
      <t>1. Kontrol planları (KP) standart taleplerine uygun olarak hazırlanmakta ve ihtiyaç halinde güncellenmekte mi? (Seviye, aşama, aile tipi)
2. Tasarım risk analizi (müşteri tarafından sağlandığında), proses akış diyagramı, ve imalat süreci risk analizi çıktılarını (FMEA gibi) içeren ve bağlantıları gösteren, ön-seri ve seri üretim KP mevcut mu?
3. Müşteri tarafından talep varsa, ön seri &amp; seri KP işletimi esnasında toplanan ölçüm ve uygunluk verileri nasıl sağlanmaktadır?
4. KP standart taleplerine uygun bir içerikte mi hazırlanmıştır? (kullanılan kontroller, ilk parça / Son parçar, özel karakteristikler, müşteri gereksinim bilgileri ve belirlenen reaksiyon planı
5. KP standardın talep ettiği durumlarda gözden geçirilmekte ve güncellenmekte mi? (uygun olmayan ürün sevki, FMEA &amp; değişiklikler, müşteri şikayeti, risk analizi)
6. KP gözden geçirme ve güncelleme sonrası müşteri onayı alınmakta mı?</t>
    </r>
    <r>
      <rPr>
        <sz val="16"/>
        <rFont val="Arial Narrow"/>
        <family val="2"/>
        <charset val="162"/>
      </rPr>
      <t xml:space="preserve"> </t>
    </r>
    <r>
      <rPr>
        <sz val="11"/>
        <rFont val="Calibri"/>
        <family val="2"/>
        <charset val="162"/>
      </rPr>
      <t>(müşteri talebi)</t>
    </r>
  </si>
  <si>
    <t>Uygun Olmayan Çıktının Kontrolü</t>
  </si>
  <si>
    <t xml:space="preserve">1. Şartlara uygun olmayan çıktıların, tanımlandığından ve  istenmeyen kullanım veya teslimatının önlenmesi için tanımlanması ve  kontrol altında bulundurulması nasıl güvence altına alınmaktadır?
2. Uygunsuzluğun yapısı ile uygunsuzluğun ürün ve hizmetlerin uygunluğu üzerindeki etkisini esas alarak uygun faaliyetleri gerçekleştirmekte midir?
3. Bu faaliyetler ürünün teslimatından veya hizmetin sağlanması sırasında veya sonrasında çıkan uygun olmayan ürün ve hizmetlere de uygulanmakta mıdır?
4. Uygun olmayan çıktıları standardın belirttiği yollardan biri veya birkaçı ile ele almakta mıdır? (Düzeltilmesi, ayrılması, karantinaya alınması, geri çağrılması veya askıya alınması, müşterinin bilgilendirilmesi, şartlı kabulü için yetkilendirme elde edilmesi)
5. Uygun olmayan çıktılar düzeltildiklerinde şartlara uygunluğu göstermek için ürün yeniden doğrulamaya tabi tutulmakta mıdır?
</t>
  </si>
  <si>
    <t xml:space="preserve">1. Ürün ya da imalat prosesi onaylanandan farklılaştığında, başka bir işlem öncesi müşterinin sapma izni ya da feragatını elde edilmekte midir?
2. Uygun olmayan ürünün olduğu gibi kullanımı ya da yeniden işlemle gönderimi için başka bir işlem öncesi müşteri yetkilendirmesi nasıl alınmaktadır?  
3. Eğer alt komponent, tekrar imalat prosesinde kullanılacaksa, müşteriye bu feragat ya da sapma izni esnasında açıkça belirtilmekte midir?
4. Sapma yetkilendirmesi verilen miktar ya da son tarih kayıtlarını muhafaza edilmekte midir?
5. Yetkilendirme bittiğinde, orjinal ya da ardışındaki şartname ve gereklere uygunluğu güvence altına alınmakta mıdır?
6. Sapma altında gönderilen malzeme, her bir taşıma kabında düzgün bir şekilde belirtilmekte midir?
7.Tedarikçiden gelen her türlü talep müşteri iletimi öncesi onaylanmakta mıdır?
</t>
  </si>
  <si>
    <t xml:space="preserve">1. Uygun olmayan ürün(ler) için uygulanabilir müşteri tarafından belirtilen kontrollere uyumluluk nasıl sağlanmaktadır?
</t>
  </si>
  <si>
    <t xml:space="preserve">1. Tanımsız ya da durumu şüpheli ürünün uygun olmayan ürün olarak sınıflandırılması ve kontrolü nasıl güvence altına alınmış?
2. Şüpheli ya da uygun olmayan ürünün alıkonması için, tüm uygun imalat personelinin eğitim alması nasıl güvence altına alınmaktadır?
</t>
  </si>
  <si>
    <t>1. Ürüne yeniden işlem uygulamadan önce, yeniden işlemdeki riskleri değerlendirmek üzere hangi risk analiz metotları (FMEA gibi) kullanılmaktadır?
2. Müşteri tarafından istendiğinde, ürünün yeniden işlemine başlamadan önce, müşteriden onay alınmakta mıdır?
3. Yeniden işlemin uygunluğunun teyidi için dokümante bir prosese sahip mi?
4. Demontaj ya da yeniden işlem için talimatlar, yeniden muayene ve izlenebilirlik dahil, uygun personel tarafından erişilebilir ve kullanımda olması nasıl sağlanmaktadır?
5. Yeniden işlem gören ürünler ile ilgili standardın talep ettiği bilgiler içeren kayıtlar muhafaza edilmekte mi?</t>
  </si>
  <si>
    <t>1.  Ürünün tamir kararı öncesi, tamir işleminin risklerini değerlendirmek üzere, risk analizi metodolojisi ( FMEA gibi) kullanılmakta mıdır?
2. Ürünün tamirine başlangıç öncesi, müşteriden onay nasıl alınmaktadır?
3. Tamirin uygunluğunun teyidi için dokümante bir prosese sahip mi?
4. Demontaj veya tamir için talimatlar, yeniden muayene ve izlenebilirlik dahil, uygun personel tarafından erişilebilir ve kullanımda olması nasıl sağlanmaktadır?
5. Müşteriden ürünün feragati için dokümante yetkilendirme elde edilmekte midir?
6. Tamir gören ürünler ile ilgili standardın talep ettiği bilgiler içeren kayıtlar muhafaza edilmekte mi?</t>
  </si>
  <si>
    <t xml:space="preserve">1. Uygun olmayan ürünün sevk edilmesi durumunda derhal müşteri(ler)i nasıl bilgilendirmektedir?
2. İlk bilgilendirmenin ardından, olayın detaylı dokümantesi ile devam edilmekte midir?
</t>
  </si>
  <si>
    <t xml:space="preserve">1. Yeniden işlem ya da tamir harici, uygun olmayan ürünün idaresi için dokümante bir prosese sahip mi?
2. Gereklilikleri karşılamayan ürün için, ürünün kullanılamaz hale getirilerek, hurda edildiği nasıl doğrulanmaktadır?
3. Öncesinde müşteri onayı alınmaksızın uygun olmayan ürünü servis ya da başka bir kullanıma yönlendirmeme nasıl yapılmaktadır?
</t>
  </si>
  <si>
    <t xml:space="preserve">1. Standardın istediği kayıtlar saklanmakta mıdır? (Uygunsuzluğu tanımlayan,
yapılan faaliyetleri tanımlayan, herhangi bir şartlı kabulü tanımlayan, uygunsuzlukla ilgili işleme karar veren yetkiyi tanımlayan)
</t>
  </si>
  <si>
    <t>İzleme, Ölçme, Analiz ve Değerlendirme</t>
  </si>
  <si>
    <t xml:space="preserve">1. Neyin izlenmesi ve ölçülmesi gerektiği belirlenmiş mi?
2. Geçerli sonuçları güvence altına almak amacıyla ihtiyaç duyulan izleme, ölçme, analiz ve değerlendirme için yöntemler tespit edilmiş mi?
3. İzleme ve ölçmenin ne zaman gerçekleştirmesi gerektiği tayin edilmiş mi?
4. İzleme ve ölçme sonuçlarının ne zaman analiz edilmesi ve değerlendirilmesi gerektiği saptanmış mı?
5. KYS etkinliği ve performansı nasıl değerlendirmektedir?
6. İzleme, ölçme ve analiz sonuçlarının kayıtları muhafaza edilmekte mi?
</t>
  </si>
  <si>
    <t>1. Hangi istatistiksel teknikler kullanılmaktadır?
2. APQP sürecinde, uygulanabildiğinde tasarım risk analizinde, proses risk analizinde ve Kontrol Planı içeriğinin bir bölümünde uygun istatistiksel tekniklerin dahil edildiği nasıl doğrulanmaktadır?</t>
  </si>
  <si>
    <t xml:space="preserve">1. İstatistiksel kavramlar, uygulamalar ve analizi ile ilgili çalışan farkındalığı yeterli mi?
</t>
  </si>
  <si>
    <t xml:space="preserve">1. Müşteri memnuniyeti nasıl elde edilmekte, izlenmekte ve gözden geçirilmektedir?
</t>
  </si>
  <si>
    <t xml:space="preserve">1. Müşteri memnuniyetiyle ilgili olarak ürün, proses şartnameleri ve müşteri İsteklerine uygunluğu güvence altına alan, iç ve dış performans göstergeleri izlenmekte ve sürekli değerlendirmekte mi?
2. Performans göstergeleri objektif kanıtlara dayanmakta ve standardın asgari gerekliliklerini içermekte mi? ( Kalite performansı, müşteri kesintileri, saha iadeleri, geri çağırmalar ve garanti, sevkiyat performansı, kalite veya sevkiyat konulu bildirimler)
3. Müşteri isteklerine uyumu göstermek için imalat proseslerinin performansı izlenmekte midir?
4. İlgili izlemeye varsa online müşteri portallarının ve skor kartlarının gözden geçirilmesi dahil edilmiş mi?
</t>
  </si>
  <si>
    <t xml:space="preserve">1. İzleme ve ölçme sonucunda elde edilen veri ve bilgiler nasıl analiz edilmekte ve değerlendirilmektedir?
2. Analiz sonuçları standardın taleplerini değerlendirmek için kullanılmakta mı? (Uygunluk, müşteri memnuniyetinin derecesi, KYS performansı ve etkinliği, planlama etkinliği, riskleri ve fırsatları belirlemek için yürütülen faaliyetlerin etkinliği, dış tedarikçi performansı, KYS iyileştirme ihtiyaçları)
</t>
  </si>
  <si>
    <t xml:space="preserve">1. Kalite ve operasyonel performans eğilimleri, hedeflere yönelik ilerleme ile karşılaştırılmakta ve müşteri memnuniyetini artırmak için eylemlerin önceliklendirilmesini desteklemede öncülük etmekte midir?
</t>
  </si>
  <si>
    <r>
      <t>1. Tüm yeni imalat proseslerinde (montaj ve sıralama dahil), proses yeterliliğini doğrulama, özel karakteristikler dahil, proses kontrol için ilave girdi sağlama amacıyla, proses çalışmaları yapmakta mıdır?
2.  İmalat proses yeterliliği veya performansının sonuçları müşterinin ürün onay sürecinde belirttiği gereklere uygun tutulmakta mıdır?
3. Proses akış diyagramı, PFMEA ve Kontrol Planının uygulandığını standart talepleri ile doğrulanmakta mıdır?</t>
    </r>
    <r>
      <rPr>
        <sz val="11"/>
        <rFont val="Calibri"/>
        <family val="2"/>
        <charset val="162"/>
      </rPr>
      <t xml:space="preserve"> (Ölçüm teknikleri, örnekleme planları, kabul kriteri, kayıtlar ve tırmandırma süreci)</t>
    </r>
    <r>
      <rPr>
        <sz val="11"/>
        <rFont val="Arial Narrow"/>
        <family val="2"/>
        <charset val="162"/>
      </rPr>
      <t xml:space="preserve">
4. Önemli proses olaylarının kayıtları tutulmakta mıdır?
5. Karakteristikler, yetersiz ya da kararsız olduğunda, şartnamelere uygunluğunun etkisi değerlendirmekte ve kontrol planında belirtilen reaksiyon planı başlatılmakta mıdır?
6. Reaksiyon planları ürünün alıkonmasını ve 100% muayene’yi içermekte midir?
7. Kuruluş, özel faaliyetleri, zamanlamayı, sorumluluk atamayı belirleyen, prosesin kararlı ve istatistiksel olarak yeterli olmasını güvence altına alan düzeltici faaliyeti geliştirmekte ve uygulamakta mıdır?
8. Proses değişikliklerinin etkin olduğu tarihin kayıtları saklanmakta mı?
</t>
    </r>
  </si>
  <si>
    <t>İç Denetim (Tetkik)</t>
  </si>
  <si>
    <t xml:space="preserve">1. Planlanan aralıklarla iç denetim yapılmakta mıdır?
2. İç denetimlerde kuruluşunu KYS ve standart şartlarına uygunluğu ve etkin bir şekilde sürdürüdüğü nasıl garanti edilmektedir?
</t>
  </si>
  <si>
    <t>1. Tetkik programı standart taleplerine uygun olarak oluşturulmuş mu? (Sıklık, yöntemler, sorumluluklar, planlama şartları ve raporlama)
2. Denetim kriteri ve kapsamı belirlenmiş mi?
3. Denetçi objektifliği ve tarafsızlığı nasıl sağlanmaktadır?
4. Tetkik sonuçlarının ilgili yönetime nasıl rapor edilmektedir?
5. Herhangi bir gecikmeye mahal vermeyecek şekilde uygun düzeltme ve düzeltici faaliyet gerçekleştirilmekte mi?
6. Tetkik programı ve denetim sonuçları kayıtları muhafaza edilmekte mi?</t>
  </si>
  <si>
    <t xml:space="preserve">1. Dokümante bir iç denetim prosesi bulunmakta mı?
2. Bu proseste KYS denetimleri, imalat proses denetimleri ve ürün denetimleri dahil, tüm kalite yönetim sistemini kapsayan, iç denetim programının geliştirilmesi ve uygulanması dahil edilmiş mi?
3. Denetim programı riske, iç ve dış performans eğilimlerine ve proseslerin kritikliğine göre nasıl önceliklendirilmektedir?
4. Yazılım geliştirme sorumluluğu varsa, iç denetim programında yazılım geliştirme yeterlilik değerlendirmesine yer verilmekte mi?
5. Denetim sıklıkları proses değişiklikleri, iç dış uygunsuzluklar ve/veya müşteri şikayetlerine bağlı olarak gözden geçirilmekte ve ayarlanmakta mı?
6. Denetim programının etkinliği, yönetim gözden geçirmenin bir parçası olarak gözden geçirilmekte midir?
</t>
  </si>
  <si>
    <t>1. Tüm kalite yönetim süreçleri standart taleplerine uygun olarak denetlenmekte mi? (3 yıl, yıllık plan, otomotiv süreç yaklaşımı)
2. Denetimlerde Müşteri Özel İsteklerinin (MÖİ) etkin bir şekilde uygunlandığı nasıl örneklenmektedir?</t>
  </si>
  <si>
    <t xml:space="preserve">1. Tüm imalat prosesleri standart taleplerine uygun olarak denetlenmekte mi? (3 yıl, etkinlik&amp;verimlilik,MÖİ)
2. Müşteri tarafından tanımlanması durumunda kullandığı yaklaşımı buna göre mi belirlenmektedir?
3. Tüm bireysel denetim planında, her bir imalat prosesi, tüm vardiyalarda, vardiya değişimini de örnekleyerek denetlenme nasıl sağlanmaktadır?
4. İmalat proses denetimi, proses risk analizi, Kontrol Planı ve ilgili dokümanların etkin olarak uygulandığı denetimini içermekte mi?
</t>
  </si>
  <si>
    <t xml:space="preserve">1. Ürün denetimleri tanımlanan gereklere uygunluğu doğrulamak için, üretimin uygun aşamalarında ve sevkiyatta, müşteri tarafından tanımlanan yaklaşımları kullarak yapılmakta mıdır?
2. Müşteri tarafından belirtilmediğinde, kullanacağı yaklaşım tanımlanmış mı?
</t>
  </si>
  <si>
    <t>Yönetimin Gözden Geçirmesi</t>
  </si>
  <si>
    <t xml:space="preserve">1. Üst Yönetim, KYS amacına uygunluğu, yeterliliği ve etkinliği sürdürülmesini ve kuruluşun stratejik yönü ile uyumluluğunu güvence altına almak için planlı aralıklarla KYS gözden geçirmekte midir?
</t>
  </si>
  <si>
    <t xml:space="preserve">1. Yönetim gözden geçirme (YGG) asgari yılda bir kez yapılmakta mı?
2.YGG sıklığı, KYS' ni etkileyen iç ve dış değişikliklerin müşteri gereklerine uyum riskine ve performans ilintili konulara bağlı olarak arttırılmakta mı?
</t>
  </si>
  <si>
    <t xml:space="preserve">1. YGG standardın talep ettiği noktalar göz önünde bulundurularak planlanmakta ve gerçekleştirilmekte midir? (Önceki YGG kararları, KYS değişiklikler, KYS performansı ve etkinliği ile ilgili bilgi, kaynakların varlığı, faaliyetlerin etkinliği ve iyileştirme için fırsatlar.
</t>
  </si>
  <si>
    <t>1. YGG' de standardın talep ettiği maddeler ele alınmakta mıdır? (Kalitesizlik maliyeti, etkinlilik ölçüleri, verimlilik ölçütleri, ürün uygunluğu, imalat fizibilite değerlendirilmesi, müşteri memnuniyeti,  bakım hedeflerine göre performansın gözden geçirilmesi, garanti performansı, skor kartlar, potansiyel saha başarısızlıkları ve fiili saha başarısızlıkları)</t>
  </si>
  <si>
    <t xml:space="preserve">1. YGG sonrası alınan karar ve  faaliyetler standart taleplerine uygun mu? (Fırsatlar, değişiklik ihtiyacı, kaynaklar)
2. YGG sonuçları kayıt olarak saklanmakta mı?
</t>
  </si>
  <si>
    <t xml:space="preserve">1. Üst yönetim, müşteri performans hedefleri tutturulmadığında, bir faaliyet planı dokümante etmekte ve uygulamakta mıdır?
</t>
  </si>
  <si>
    <t>İyileştirme</t>
  </si>
  <si>
    <t xml:space="preserve">1. İyileştirme için fırsatlar tayin edilmekte ve seçilmekte, müşteri şartlarını karşılamak ve müşteri memnuniyetini arttırmak için gerekli faaliyetler uygulanmakta mıdır?
2. Bu faaliyetler standart taleplerini içermekte midir? (Şartları karşılamak ve ürün ve hizmetleri iyileştirmek, istenmeyen etkileri düzeltmek, önlemek veya azaltılmak, KYS performans ve etkinliğini arttırmak)
</t>
  </si>
  <si>
    <t>Uygunsuzluk ve Düzeltici Faaliyet</t>
  </si>
  <si>
    <t xml:space="preserve">1. Şikayet şeklinde bildirileneler dahil, bir uygunsuzluk oluştuğu zaman, standardın şartları sağlanmakta mıdır? (Uygunsuzluğa tepki verme, uygunsuzluğun neden(ler)ini gidermek amacıyla faaliyet belirleme,  faaliyeti gerçekleştirme, düzeltici faaliyetlerin etkinliğini değerlendirilme, risk ve fırsatları güncelleme, KYS' de değişiklikler yapma)
2. Düzeltici faaliyet, karşılaşılan uygunsuzluğun etkisine uygun mudur?
</t>
  </si>
  <si>
    <t xml:space="preserve">1. Uygunsuzlukların yapısı ve ardından yapılan faaliyete ilişkin kayıtlar tutulmakta mı?
2. Düzeltici faaliyetlerin sonucu ile ilgili kayıtlar saklanmakta mıdır?
</t>
  </si>
  <si>
    <t xml:space="preserve">1. Standardın taleplerini içeren problem çözme amaçlı prosesleri dokümante etmekte midir? (Yaklaşımların tanımlanması, uygun olmayan çıktıların kontrolü, kök neden analizi, kullanılan metodoloji, analizler, ve sonuçları, sistematik düzeltici faaliyetin gerçekleştirilmesi, düzeltici faaliyetin etkinliğinin doğrulanması;  bilginin gözden geçirilmesi ve gerektiğinde güncellenmesi)
2. Müşterinin, problem çözme için tanımladığı prosesler, teknikler veya sistemler olması durumunda, aksi müşteri tarafından onaylanmadıkça, bunlar mı kullanılmaktadır?
</t>
  </si>
  <si>
    <t xml:space="preserve">1.Uygun hatasızlaştırma metodolojilerinin kullanımı için dokümante bir proses mevcut mu?
2. Kullanılan metodun detayları, proses risk analizinde ve test frekansları kontrol planında dokümante edilmekte midir?
3. Hatasızlaştırma prosesi hatasızlaştırma araçlarının başarısızlığı veya başarısızlık simülasyonu için test edilmesini içermekte midir?
4. Test kayıtları muhafaza edilmekte midir?
5. Tuzak parçalar kullanıldığında tanımlanmakta, kontrol edilmekte, doğrulanmakta, ve mümkün olduğunda kalibre edilmekte midir?
6. Hatasızlaştırma cihaz başarısızlıklarına karşı reaksiyon planı mevcut mudur?
</t>
  </si>
  <si>
    <t xml:space="preserve">1. Ürünleri için garanti sağlaması gerekiyorsa garanti yönetim prosesini nasıl gerçekleştirmektedir?
2. İlgili proses garanti parça analiz metodu, sorun bulunmaması (NTF- no trouble found) durumu dahil içermekte midir?
3. Müşteri tarafından belirlenmesi durumunda, gereksinim duyulan garanti yönetim süreci nasıl uygulanmaktadır?
</t>
  </si>
  <si>
    <t xml:space="preserve">1. İade parçalar dahil, müşteri şikayetleri ve saha başarısızlıklarının analizi yapılmakta, problem çözme ve tekrarını önleyici düzeltici faaliyeti başlatılmakta mıdır?
2. Müşteri tarafından talep edildiğinde, ürüne gömülü yazılımların, müşterinin final ürün sistemi içersindeki etkileşimi analizini içermekte midir?
3. Test/analizin sonuçları müşteriye ve kuruluş içersine nasıl bildirmektedir?
</t>
  </si>
  <si>
    <t xml:space="preserve">1. KYS uygunluğu, yeterliliği ve etkinliği sürekli iyileştirmesi nasıl yapılmaktadır?
2. Analiz ve değerlendirmenin sonuçları ile YGG çıktıları gözden geçirmekte midir?
</t>
  </si>
  <si>
    <t>1. Sürekli iyileştirme için dokümante bir proses mevcut mu?
2. Standardın belirttiği maddeler bu proses dahil edilmiş midir? (Dokümante bilgi, aksiyon planı ve risk analizi)</t>
  </si>
  <si>
    <t>Yapılan çalışma</t>
  </si>
  <si>
    <t>Planlanan zaman</t>
  </si>
  <si>
    <t>Monthly</t>
  </si>
  <si>
    <t>DIŞ EĞİTİM ALINACAK</t>
  </si>
  <si>
    <t>SÜLEYMAN ERBEK</t>
  </si>
  <si>
    <t>7,1,5</t>
  </si>
  <si>
    <t>7,1,5,3</t>
  </si>
  <si>
    <t>7,5,3</t>
  </si>
  <si>
    <t>8,2,3</t>
  </si>
  <si>
    <t>N/A</t>
  </si>
  <si>
    <t>X</t>
  </si>
  <si>
    <t>4.4.2</t>
  </si>
  <si>
    <t>4.3</t>
  </si>
  <si>
    <t>5.2.2.</t>
  </si>
  <si>
    <t>6.2.1</t>
  </si>
  <si>
    <t>5.3.1</t>
  </si>
  <si>
    <r>
      <t xml:space="preserve">1. İç ve dış riskler tespit edilmiş ve değerlendirilmiş mi?
2. Müşteriye risk ve etkisine göre beklenmedik durum planları tanımlanmış mı?
</t>
    </r>
    <r>
      <rPr>
        <sz val="11"/>
        <color rgb="FFFF0000"/>
        <rFont val="Arial"/>
        <family val="2"/>
        <charset val="162"/>
        <scheme val="minor"/>
      </rPr>
      <t>3. Acil durum planları standardın talep ettiği durumlar için hazırlanmış mı? (kritik ekipman arızaları, dışarıdan sağlanan ürünler, süreçler ve hizmetlerden kesinti, tekrarlayabilen doğal afetler, yangın, kamu hizmeti kesintileri, işgücü açığı veya altyapı aksamaları)
4. Müşteri operasyonlarını etkileyen tüm durumlar için, müşteri ve ilgili taraflara durumun boyutu ve süresi hakkında acil durum planına ek olarak bildirim yapılmış mı?
5. Periyodik olarak acil durum planları test edilmekte mi?
6. Üst yönetimin de dahil olduğu çok disiplinli ekip ile asgari yıllık olarak acil durum planları gözden geçirilmekte ve gerektiğinde güncellenmekte mi?
7. Acil durum planları standarda uygun olarak dokümante edilmiş, güncellenmekte ve değişiklik onay yetkisini içeren personeli içermekte mi? 
8. Acil durum planları içeriği standart talepleri ile uyumlu mu? (duruş, kapatma, yeniden başlatma)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</si>
</sst>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d/yy;@"/>
  </numFmts>
  <fonts count="48" x14ac:knownFonts="1">
    <font>
      <sz val="11"/>
      <color theme="1"/>
      <name val="Arial"/>
      <family val="2"/>
      <scheme val="minor"/>
    </font>
    <font>
      <sz val="11"/>
      <color theme="1"/>
      <name val="Arial"/>
      <family val="2"/>
      <charset val="162"/>
      <scheme val="minor"/>
    </font>
    <font>
      <b/>
      <sz val="20"/>
      <color theme="4" tint="-0.249977111117893"/>
      <name val="Arial"/>
      <family val="2"/>
      <scheme val="major"/>
    </font>
    <font>
      <sz val="10"/>
      <name val="Arial"/>
      <family val="2"/>
      <scheme val="minor"/>
    </font>
    <font>
      <sz val="18"/>
      <name val="Arial"/>
      <family val="2"/>
    </font>
    <font>
      <sz val="10"/>
      <name val="Arial"/>
      <family val="2"/>
    </font>
    <font>
      <b/>
      <sz val="11"/>
      <name val="Arial"/>
      <family val="2"/>
      <scheme val="minor"/>
    </font>
    <font>
      <sz val="11"/>
      <name val="Arial"/>
      <family val="2"/>
    </font>
    <font>
      <u/>
      <sz val="11"/>
      <color indexed="12"/>
      <name val="Arial"/>
      <family val="2"/>
    </font>
    <font>
      <sz val="10"/>
      <color theme="1"/>
      <name val="Arial"/>
      <family val="2"/>
      <scheme val="minor"/>
    </font>
    <font>
      <sz val="10"/>
      <color theme="1" tint="0.499984740745262"/>
      <name val="Arial"/>
      <family val="2"/>
      <scheme val="minor"/>
    </font>
    <font>
      <sz val="11"/>
      <name val="Arial"/>
      <family val="2"/>
      <scheme val="minor"/>
    </font>
    <font>
      <b/>
      <sz val="11"/>
      <color theme="1"/>
      <name val="Arial"/>
      <family val="2"/>
      <scheme val="minor"/>
    </font>
    <font>
      <b/>
      <sz val="9"/>
      <color theme="0"/>
      <name val="Arial"/>
      <family val="2"/>
      <scheme val="minor"/>
    </font>
    <font>
      <sz val="12"/>
      <color theme="1"/>
      <name val="Arial"/>
      <family val="2"/>
      <scheme val="minor"/>
    </font>
    <font>
      <sz val="1"/>
      <color theme="0"/>
      <name val="Arial"/>
      <family val="2"/>
      <scheme val="minor"/>
    </font>
    <font>
      <sz val="16"/>
      <color theme="1"/>
      <name val="Arial"/>
      <family val="2"/>
      <scheme val="minor"/>
    </font>
    <font>
      <i/>
      <sz val="9"/>
      <color theme="1"/>
      <name val="Arial"/>
      <family val="2"/>
      <scheme val="minor"/>
    </font>
    <font>
      <b/>
      <u/>
      <sz val="12"/>
      <color rgb="FF0070C0"/>
      <name val="Arial"/>
      <family val="2"/>
    </font>
    <font>
      <sz val="18"/>
      <color theme="4"/>
      <name val="Arial"/>
      <family val="2"/>
    </font>
    <font>
      <sz val="12"/>
      <name val="Arial"/>
      <family val="2"/>
    </font>
    <font>
      <b/>
      <sz val="12"/>
      <name val="Arial"/>
      <family val="2"/>
    </font>
    <font>
      <u/>
      <sz val="12"/>
      <color indexed="12"/>
      <name val="Arial"/>
      <family val="2"/>
    </font>
    <font>
      <b/>
      <sz val="12"/>
      <color theme="1"/>
      <name val="Arial"/>
      <family val="2"/>
    </font>
    <font>
      <sz val="8"/>
      <color theme="1"/>
      <name val="Arial"/>
      <family val="2"/>
      <scheme val="minor"/>
    </font>
    <font>
      <sz val="11"/>
      <color theme="0" tint="-0.14999847407452621"/>
      <name val="Arial"/>
      <family val="2"/>
      <scheme val="minor"/>
    </font>
    <font>
      <sz val="10"/>
      <color theme="0" tint="-0.499984740745262"/>
      <name val="Arial"/>
      <family val="2"/>
      <scheme val="minor"/>
    </font>
    <font>
      <sz val="11"/>
      <color theme="1"/>
      <name val="Arial"/>
      <family val="2"/>
      <scheme val="minor"/>
    </font>
    <font>
      <b/>
      <sz val="10"/>
      <color theme="1"/>
      <name val="Arial"/>
      <family val="2"/>
      <scheme val="minor"/>
    </font>
    <font>
      <i/>
      <sz val="10"/>
      <color theme="1"/>
      <name val="Arial"/>
      <family val="2"/>
      <scheme val="minor"/>
    </font>
    <font>
      <b/>
      <sz val="20"/>
      <color theme="4"/>
      <name val="Arial"/>
      <family val="2"/>
      <scheme val="major"/>
    </font>
    <font>
      <u/>
      <sz val="11"/>
      <color theme="1" tint="0.499984740745262"/>
      <name val="Arial"/>
      <family val="2"/>
    </font>
    <font>
      <sz val="9"/>
      <color theme="1" tint="0.499984740745262"/>
      <name val="Arial"/>
      <family val="2"/>
      <scheme val="minor"/>
    </font>
    <font>
      <b/>
      <sz val="9"/>
      <color rgb="FFFFCCCC"/>
      <name val="Arial"/>
      <family val="2"/>
      <scheme val="minor"/>
    </font>
    <font>
      <b/>
      <sz val="9"/>
      <color theme="8" tint="0.39997558519241921"/>
      <name val="Arial"/>
      <family val="2"/>
      <scheme val="minor"/>
    </font>
    <font>
      <b/>
      <sz val="11"/>
      <color theme="1"/>
      <name val="Arial"/>
      <family val="2"/>
      <charset val="162"/>
      <scheme val="minor"/>
    </font>
    <font>
      <sz val="11"/>
      <color rgb="FFFF0000"/>
      <name val="Arial"/>
      <family val="2"/>
      <scheme val="minor"/>
    </font>
    <font>
      <sz val="10"/>
      <name val="Arial"/>
      <family val="2"/>
      <charset val="162"/>
    </font>
    <font>
      <sz val="11"/>
      <color theme="1"/>
      <name val="Arial"/>
      <family val="2"/>
      <charset val="162"/>
    </font>
    <font>
      <sz val="14"/>
      <name val="Calibri"/>
      <family val="2"/>
      <charset val="162"/>
    </font>
    <font>
      <b/>
      <sz val="16"/>
      <name val="Arial Narrow"/>
      <family val="2"/>
      <charset val="162"/>
    </font>
    <font>
      <sz val="16"/>
      <name val="Arial Narrow"/>
      <family val="2"/>
      <charset val="162"/>
    </font>
    <font>
      <sz val="11"/>
      <name val="Calibri"/>
      <family val="2"/>
      <charset val="162"/>
    </font>
    <font>
      <sz val="11"/>
      <name val="Arial Narrow"/>
      <family val="2"/>
      <charset val="162"/>
    </font>
    <font>
      <u/>
      <sz val="11"/>
      <color rgb="FFFF0000"/>
      <name val="Arial"/>
      <family val="2"/>
    </font>
    <font>
      <b/>
      <sz val="11"/>
      <color rgb="FFFF0000"/>
      <name val="Arial"/>
      <family val="2"/>
      <charset val="162"/>
    </font>
    <font>
      <b/>
      <sz val="11"/>
      <color rgb="FFFF0000"/>
      <name val="Arial"/>
      <family val="2"/>
      <charset val="162"/>
      <scheme val="minor"/>
    </font>
    <font>
      <sz val="11"/>
      <color rgb="FFFF0000"/>
      <name val="Arial"/>
      <family val="2"/>
      <charset val="162"/>
      <scheme val="minor"/>
    </font>
  </fonts>
  <fills count="10">
    <fill>
      <patternFill patternType="none"/>
    </fill>
    <fill>
      <patternFill patternType="gray125"/>
    </fill>
    <fill>
      <patternFill patternType="solid">
        <fgColor theme="0" tint="-4.9989318521683403E-2"/>
        <bgColor indexed="64"/>
      </patternFill>
    </fill>
    <fill>
      <patternFill patternType="solid">
        <fgColor theme="4"/>
        <bgColor theme="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4" tint="0.39997558519241921"/>
        <bgColor indexed="64"/>
      </patternFill>
    </fill>
    <fill>
      <patternFill patternType="darkUp">
        <fgColor theme="1" tint="0.499984740745262"/>
        <bgColor theme="4" tint="0.39991454817346722"/>
      </patternFill>
    </fill>
    <fill>
      <patternFill patternType="solid">
        <fgColor theme="9" tint="0.39997558519241921"/>
        <bgColor indexed="64"/>
      </patternFill>
    </fill>
    <fill>
      <patternFill patternType="solid">
        <fgColor theme="0" tint="-0.14999847407452621"/>
        <bgColor indexed="64"/>
      </patternFill>
    </fill>
  </fills>
  <borders count="28">
    <border>
      <left/>
      <right/>
      <top/>
      <bottom/>
      <diagonal/>
    </border>
    <border>
      <left/>
      <right/>
      <top style="thin">
        <color theme="0" tint="-0.34998626667073579"/>
      </top>
      <bottom/>
      <diagonal/>
    </border>
    <border>
      <left/>
      <right/>
      <top/>
      <bottom style="thin">
        <color theme="0" tint="-0.24994659260841701"/>
      </bottom>
      <diagonal/>
    </border>
    <border>
      <left style="thin">
        <color theme="0" tint="-0.14996795556505021"/>
      </left>
      <right style="thin">
        <color theme="0" tint="-0.14996795556505021"/>
      </right>
      <top style="medium">
        <color theme="0" tint="-0.14996795556505021"/>
      </top>
      <bottom style="medium">
        <color theme="0" tint="-0.14996795556505021"/>
      </bottom>
      <diagonal/>
    </border>
    <border>
      <left/>
      <right/>
      <top style="medium">
        <color theme="0" tint="-0.14996795556505021"/>
      </top>
      <bottom style="medium">
        <color theme="0" tint="-0.1499679555650502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bottom>
      <diagonal/>
    </border>
    <border>
      <left style="thin">
        <color theme="0"/>
      </left>
      <right style="thin">
        <color theme="0"/>
      </right>
      <top/>
      <bottom style="thin">
        <color theme="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14996795556505021"/>
      </left>
      <right style="thin">
        <color theme="0" tint="-0.14996795556505021"/>
      </right>
      <top style="thin">
        <color theme="0" tint="-0.24994659260841701"/>
      </top>
      <bottom/>
      <diagonal/>
    </border>
    <border>
      <left style="thin">
        <color theme="0" tint="-0.14996795556505021"/>
      </left>
      <right style="thin">
        <color theme="0" tint="-0.14996795556505021"/>
      </right>
      <top/>
      <bottom style="medium">
        <color theme="0" tint="-0.14996795556505021"/>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14996795556505021"/>
      </left>
      <right/>
      <top style="medium">
        <color theme="0" tint="-0.14996795556505021"/>
      </top>
      <bottom style="medium">
        <color theme="0" tint="-0.14996795556505021"/>
      </bottom>
      <diagonal/>
    </border>
    <border>
      <left style="medium">
        <color theme="0" tint="-0.34998626667073579"/>
      </left>
      <right/>
      <top style="medium">
        <color theme="0" tint="-0.34998626667073579"/>
      </top>
      <bottom/>
      <diagonal/>
    </border>
    <border>
      <left/>
      <right/>
      <top style="medium">
        <color theme="0" tint="-0.34998626667073579"/>
      </top>
      <bottom/>
      <diagonal/>
    </border>
    <border>
      <left/>
      <right style="medium">
        <color theme="0" tint="-0.34998626667073579"/>
      </right>
      <top style="medium">
        <color theme="0" tint="-0.34998626667073579"/>
      </top>
      <bottom/>
      <diagonal/>
    </border>
    <border>
      <left style="medium">
        <color theme="0" tint="-0.34998626667073579"/>
      </left>
      <right style="thin">
        <color theme="0" tint="-0.14996795556505021"/>
      </right>
      <top style="medium">
        <color theme="0" tint="-0.14996795556505021"/>
      </top>
      <bottom style="medium">
        <color theme="0" tint="-0.14996795556505021"/>
      </bottom>
      <diagonal/>
    </border>
    <border>
      <left style="thin">
        <color theme="0" tint="-0.14996795556505021"/>
      </left>
      <right style="medium">
        <color theme="0" tint="-0.34998626667073579"/>
      </right>
      <top style="medium">
        <color theme="0" tint="-0.14996795556505021"/>
      </top>
      <bottom style="medium">
        <color theme="0" tint="-0.14996795556505021"/>
      </bottom>
      <diagonal/>
    </border>
    <border>
      <left style="medium">
        <color theme="0" tint="-0.34998626667073579"/>
      </left>
      <right style="thin">
        <color theme="0" tint="-0.14996795556505021"/>
      </right>
      <top style="medium">
        <color theme="0" tint="-0.14996795556505021"/>
      </top>
      <bottom style="medium">
        <color theme="0" tint="-0.34998626667073579"/>
      </bottom>
      <diagonal/>
    </border>
    <border>
      <left style="thin">
        <color theme="0" tint="-0.14996795556505021"/>
      </left>
      <right style="thin">
        <color theme="0" tint="-0.14996795556505021"/>
      </right>
      <top style="medium">
        <color theme="0" tint="-0.14996795556505021"/>
      </top>
      <bottom style="medium">
        <color theme="0" tint="-0.34998626667073579"/>
      </bottom>
      <diagonal/>
    </border>
    <border>
      <left style="thin">
        <color theme="0" tint="-0.14996795556505021"/>
      </left>
      <right style="medium">
        <color theme="0" tint="-0.34998626667073579"/>
      </right>
      <top style="medium">
        <color theme="0" tint="-0.14996795556505021"/>
      </top>
      <bottom style="medium">
        <color theme="0" tint="-0.34998626667073579"/>
      </bottom>
      <diagonal/>
    </border>
    <border>
      <left/>
      <right style="thin">
        <color theme="0" tint="-0.14996795556505021"/>
      </right>
      <top/>
      <bottom style="medium">
        <color theme="0" tint="-0.14996795556505021"/>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8" fillId="0" borderId="0" applyNumberFormat="0" applyFill="0" applyBorder="0" applyAlignment="0" applyProtection="0">
      <alignment vertical="top"/>
      <protection locked="0"/>
    </xf>
    <xf numFmtId="9" fontId="27" fillId="0" borderId="0" applyFont="0" applyFill="0" applyBorder="0" applyAlignment="0" applyProtection="0"/>
    <xf numFmtId="0" fontId="37" fillId="0" borderId="0"/>
    <xf numFmtId="0" fontId="1" fillId="0" borderId="0"/>
    <xf numFmtId="0" fontId="38" fillId="0" borderId="0"/>
  </cellStyleXfs>
  <cellXfs count="108">
    <xf numFmtId="0" fontId="0" fillId="0" borderId="0" xfId="0"/>
    <xf numFmtId="0" fontId="2" fillId="0" borderId="0" xfId="0" applyFont="1" applyAlignment="1">
      <alignment horizontal="left"/>
    </xf>
    <xf numFmtId="0" fontId="3" fillId="0" borderId="0" xfId="0" applyFont="1"/>
    <xf numFmtId="0" fontId="4" fillId="2" borderId="0" xfId="0" applyFont="1" applyFill="1" applyAlignment="1">
      <alignment vertical="center"/>
    </xf>
    <xf numFmtId="0" fontId="5" fillId="2" borderId="0" xfId="0" applyFont="1" applyFill="1" applyAlignment="1">
      <alignment horizontal="right" vertical="center"/>
    </xf>
    <xf numFmtId="0" fontId="0" fillId="0" borderId="0" xfId="0" applyFont="1" applyAlignment="1">
      <alignment vertical="top"/>
    </xf>
    <xf numFmtId="0" fontId="6" fillId="0" borderId="0" xfId="0" applyFont="1"/>
    <xf numFmtId="0" fontId="0" fillId="0" borderId="0" xfId="0" applyFont="1" applyAlignment="1">
      <alignment vertical="top" wrapText="1"/>
    </xf>
    <xf numFmtId="0" fontId="0" fillId="0" borderId="0" xfId="0" applyAlignment="1">
      <alignment vertical="center"/>
    </xf>
    <xf numFmtId="0" fontId="3" fillId="0" borderId="0" xfId="0" applyFont="1" applyAlignment="1">
      <alignment horizontal="center"/>
    </xf>
    <xf numFmtId="0" fontId="0" fillId="0" borderId="0" xfId="0" applyAlignment="1">
      <alignment horizontal="center"/>
    </xf>
    <xf numFmtId="0" fontId="15" fillId="0" borderId="0" xfId="0" applyFont="1"/>
    <xf numFmtId="0" fontId="13" fillId="3" borderId="1" xfId="0" applyFont="1" applyFill="1" applyBorder="1" applyAlignment="1">
      <alignment horizontal="left" vertical="center" indent="1"/>
    </xf>
    <xf numFmtId="0" fontId="13" fillId="3" borderId="1" xfId="0" applyFont="1" applyFill="1" applyBorder="1" applyAlignment="1">
      <alignment horizontal="center" vertical="center" wrapText="1"/>
    </xf>
    <xf numFmtId="0" fontId="16" fillId="0" borderId="0" xfId="0" applyFont="1"/>
    <xf numFmtId="0" fontId="0" fillId="0" borderId="4" xfId="0" applyBorder="1" applyAlignment="1">
      <alignment vertical="center"/>
    </xf>
    <xf numFmtId="0" fontId="0" fillId="0" borderId="4" xfId="0" applyBorder="1" applyAlignment="1">
      <alignment horizontal="right" vertical="center"/>
    </xf>
    <xf numFmtId="0" fontId="0" fillId="2" borderId="4" xfId="0" applyFill="1" applyBorder="1" applyAlignment="1">
      <alignment vertical="center"/>
    </xf>
    <xf numFmtId="0" fontId="12" fillId="0" borderId="0" xfId="0" applyFont="1"/>
    <xf numFmtId="0" fontId="0" fillId="5" borderId="0" xfId="0" applyFont="1" applyFill="1" applyAlignment="1">
      <alignment vertical="top" wrapText="1"/>
    </xf>
    <xf numFmtId="0" fontId="14" fillId="5" borderId="0" xfId="0" applyFont="1" applyFill="1" applyAlignment="1">
      <alignment horizontal="center" vertical="top" wrapText="1"/>
    </xf>
    <xf numFmtId="0" fontId="18" fillId="5" borderId="0" xfId="1" applyFont="1" applyFill="1" applyAlignment="1" applyProtection="1">
      <alignment horizontal="center" vertical="top" wrapText="1"/>
    </xf>
    <xf numFmtId="0" fontId="0" fillId="0" borderId="0" xfId="0" applyAlignment="1">
      <alignment horizontal="right"/>
    </xf>
    <xf numFmtId="0" fontId="5" fillId="0" borderId="5" xfId="0" applyFont="1" applyBorder="1"/>
    <xf numFmtId="0" fontId="19" fillId="0" borderId="6" xfId="0" applyFont="1" applyFill="1" applyBorder="1" applyAlignment="1">
      <alignment horizontal="left" vertical="center"/>
    </xf>
    <xf numFmtId="0" fontId="0" fillId="0" borderId="5" xfId="0" applyBorder="1"/>
    <xf numFmtId="0" fontId="20" fillId="0" borderId="7" xfId="0" applyFont="1" applyBorder="1" applyAlignment="1">
      <alignment horizontal="left" wrapText="1" indent="1"/>
    </xf>
    <xf numFmtId="0" fontId="7" fillId="0" borderId="5" xfId="0" applyFont="1" applyBorder="1"/>
    <xf numFmtId="0" fontId="20" fillId="0" borderId="5" xfId="0" applyFont="1" applyBorder="1" applyAlignment="1">
      <alignment horizontal="left" wrapText="1"/>
    </xf>
    <xf numFmtId="0" fontId="21" fillId="0" borderId="5" xfId="0" applyFont="1" applyBorder="1" applyAlignment="1">
      <alignment horizontal="left" wrapText="1"/>
    </xf>
    <xf numFmtId="0" fontId="20" fillId="0" borderId="5" xfId="0" applyFont="1" applyBorder="1" applyAlignment="1">
      <alignment horizontal="left"/>
    </xf>
    <xf numFmtId="0" fontId="5" fillId="0" borderId="0" xfId="0" applyFont="1"/>
    <xf numFmtId="0" fontId="8" fillId="0" borderId="5" xfId="1" applyBorder="1" applyAlignment="1" applyProtection="1">
      <alignment horizontal="left" wrapText="1"/>
    </xf>
    <xf numFmtId="0" fontId="22" fillId="0" borderId="5" xfId="1" applyFont="1" applyBorder="1" applyAlignment="1" applyProtection="1">
      <alignment horizontal="left" wrapText="1"/>
    </xf>
    <xf numFmtId="0" fontId="0" fillId="0" borderId="0" xfId="0" applyAlignment="1">
      <alignment horizontal="right" vertical="center"/>
    </xf>
    <xf numFmtId="14" fontId="25" fillId="0" borderId="2" xfId="0" applyNumberFormat="1" applyFont="1" applyBorder="1"/>
    <xf numFmtId="14" fontId="24" fillId="4" borderId="9" xfId="0" applyNumberFormat="1" applyFont="1" applyFill="1" applyBorder="1" applyAlignment="1">
      <alignment horizontal="center" vertical="center" wrapText="1"/>
    </xf>
    <xf numFmtId="0" fontId="9" fillId="6" borderId="10" xfId="0" applyFont="1" applyFill="1" applyBorder="1" applyAlignment="1">
      <alignment horizontal="center" vertical="center" shrinkToFit="1"/>
    </xf>
    <xf numFmtId="0" fontId="26" fillId="0" borderId="0" xfId="0" applyFont="1" applyAlignment="1">
      <alignment vertical="center"/>
    </xf>
    <xf numFmtId="0" fontId="0" fillId="0" borderId="3" xfId="0" applyFont="1" applyFill="1" applyBorder="1" applyAlignment="1">
      <alignment horizontal="center" vertical="center"/>
    </xf>
    <xf numFmtId="0" fontId="12" fillId="4" borderId="3" xfId="0" applyFont="1" applyFill="1" applyBorder="1" applyAlignment="1">
      <alignment horizontal="center" vertical="center"/>
    </xf>
    <xf numFmtId="0" fontId="17" fillId="2" borderId="3" xfId="0" applyFont="1" applyFill="1" applyBorder="1" applyAlignment="1">
      <alignment horizontal="center" vertical="center"/>
    </xf>
    <xf numFmtId="0" fontId="0" fillId="0" borderId="3" xfId="0" applyFont="1" applyFill="1" applyBorder="1" applyAlignment="1">
      <alignment horizontal="left" vertical="center"/>
    </xf>
    <xf numFmtId="0" fontId="17" fillId="2" borderId="3" xfId="0" applyFont="1" applyFill="1" applyBorder="1" applyAlignment="1">
      <alignment horizontal="left" vertical="center"/>
    </xf>
    <xf numFmtId="0" fontId="9" fillId="0" borderId="3" xfId="0" applyNumberFormat="1" applyFont="1" applyFill="1" applyBorder="1" applyAlignment="1">
      <alignment horizontal="center" vertical="center"/>
    </xf>
    <xf numFmtId="0" fontId="28" fillId="4" borderId="3" xfId="0" applyNumberFormat="1" applyFont="1" applyFill="1" applyBorder="1" applyAlignment="1">
      <alignment horizontal="center" vertical="center"/>
    </xf>
    <xf numFmtId="0" fontId="29" fillId="2" borderId="3" xfId="0" applyNumberFormat="1" applyFont="1" applyFill="1" applyBorder="1" applyAlignment="1">
      <alignment horizontal="center" vertical="center"/>
    </xf>
    <xf numFmtId="0" fontId="13" fillId="3" borderId="1" xfId="0" applyFont="1" applyFill="1" applyBorder="1" applyAlignment="1">
      <alignment horizontal="center" vertical="center"/>
    </xf>
    <xf numFmtId="164" fontId="11" fillId="0" borderId="3" xfId="0" applyNumberFormat="1" applyFont="1" applyFill="1" applyBorder="1" applyAlignment="1">
      <alignment horizontal="center" vertical="center"/>
    </xf>
    <xf numFmtId="0" fontId="30" fillId="0" borderId="0" xfId="0" applyFont="1" applyAlignment="1">
      <alignment horizontal="left"/>
    </xf>
    <xf numFmtId="0" fontId="31" fillId="0" borderId="0" xfId="1" applyFont="1" applyAlignment="1" applyProtection="1"/>
    <xf numFmtId="0" fontId="23" fillId="0" borderId="5" xfId="0" applyFont="1" applyBorder="1" applyAlignment="1">
      <alignment horizontal="left" wrapText="1"/>
    </xf>
    <xf numFmtId="0" fontId="8" fillId="0" borderId="0" xfId="1" applyAlignment="1" applyProtection="1"/>
    <xf numFmtId="0" fontId="32" fillId="0" borderId="0" xfId="0" applyFont="1" applyAlignment="1">
      <alignment horizontal="left"/>
    </xf>
    <xf numFmtId="9" fontId="11" fillId="0" borderId="14" xfId="2" applyFont="1" applyFill="1" applyBorder="1" applyAlignment="1">
      <alignment horizontal="center" vertical="center"/>
    </xf>
    <xf numFmtId="9" fontId="11" fillId="4" borderId="14" xfId="2" applyFont="1" applyFill="1" applyBorder="1" applyAlignment="1">
      <alignment horizontal="center" vertical="center"/>
    </xf>
    <xf numFmtId="9" fontId="11" fillId="2" borderId="14" xfId="2" applyFont="1" applyFill="1" applyBorder="1" applyAlignment="1">
      <alignment horizontal="center" vertical="center"/>
    </xf>
    <xf numFmtId="0" fontId="33" fillId="7" borderId="17" xfId="0" applyFont="1" applyFill="1" applyBorder="1" applyAlignment="1">
      <alignment horizontal="center" vertical="center" wrapText="1"/>
    </xf>
    <xf numFmtId="164" fontId="0" fillId="0" borderId="18" xfId="0" applyNumberFormat="1" applyFont="1" applyFill="1" applyBorder="1" applyAlignment="1">
      <alignment horizontal="center" vertical="center"/>
    </xf>
    <xf numFmtId="0" fontId="11" fillId="0" borderId="19" xfId="0" applyNumberFormat="1" applyFont="1" applyFill="1" applyBorder="1" applyAlignment="1">
      <alignment horizontal="center" vertical="center"/>
    </xf>
    <xf numFmtId="0" fontId="11" fillId="4" borderId="19" xfId="0" applyNumberFormat="1" applyFont="1" applyFill="1" applyBorder="1" applyAlignment="1">
      <alignment horizontal="center" vertical="center"/>
    </xf>
    <xf numFmtId="164" fontId="10" fillId="2" borderId="20" xfId="0" applyNumberFormat="1" applyFont="1" applyFill="1" applyBorder="1" applyAlignment="1">
      <alignment horizontal="left" vertical="center"/>
    </xf>
    <xf numFmtId="164" fontId="11" fillId="2" borderId="21" xfId="0" applyNumberFormat="1" applyFont="1" applyFill="1" applyBorder="1" applyAlignment="1">
      <alignment horizontal="center" vertical="center"/>
    </xf>
    <xf numFmtId="0" fontId="11" fillId="2" borderId="22" xfId="0" applyNumberFormat="1" applyFont="1" applyFill="1" applyBorder="1" applyAlignment="1">
      <alignment horizontal="center" vertical="center"/>
    </xf>
    <xf numFmtId="0" fontId="34" fillId="7" borderId="15" xfId="0" applyFont="1" applyFill="1" applyBorder="1" applyAlignment="1">
      <alignment horizontal="center" vertical="center" wrapText="1"/>
    </xf>
    <xf numFmtId="0" fontId="34" fillId="7" borderId="16" xfId="0" applyFont="1" applyFill="1" applyBorder="1" applyAlignment="1">
      <alignment horizontal="center" vertical="center" wrapText="1"/>
    </xf>
    <xf numFmtId="0" fontId="34" fillId="7" borderId="17" xfId="0" applyFont="1" applyFill="1" applyBorder="1" applyAlignment="1">
      <alignment horizontal="center" vertical="center" wrapText="1"/>
    </xf>
    <xf numFmtId="16" fontId="9" fillId="0" borderId="3" xfId="0" quotePrefix="1" applyNumberFormat="1" applyFont="1" applyFill="1" applyBorder="1" applyAlignment="1">
      <alignment horizontal="center" vertical="center"/>
    </xf>
    <xf numFmtId="14" fontId="3" fillId="0" borderId="0" xfId="0" applyNumberFormat="1" applyFont="1" applyAlignment="1">
      <alignment horizontal="left"/>
    </xf>
    <xf numFmtId="14" fontId="3" fillId="0" borderId="0" xfId="0" applyNumberFormat="1" applyFont="1"/>
    <xf numFmtId="14" fontId="0" fillId="0" borderId="0" xfId="0" applyNumberFormat="1" applyAlignment="1">
      <alignment horizontal="center"/>
    </xf>
    <xf numFmtId="14" fontId="0" fillId="0" borderId="0" xfId="0" applyNumberFormat="1"/>
    <xf numFmtId="14" fontId="0" fillId="0" borderId="11" xfId="0" applyNumberFormat="1" applyBorder="1" applyAlignment="1">
      <alignment horizontal="center" vertical="center"/>
    </xf>
    <xf numFmtId="14" fontId="0" fillId="0" borderId="8" xfId="0" applyNumberFormat="1" applyBorder="1" applyAlignment="1">
      <alignment horizontal="center" vertical="center"/>
    </xf>
    <xf numFmtId="14" fontId="33" fillId="7" borderId="15" xfId="0" applyNumberFormat="1" applyFont="1" applyFill="1" applyBorder="1" applyAlignment="1">
      <alignment horizontal="center" vertical="center" wrapText="1"/>
    </xf>
    <xf numFmtId="14" fontId="33" fillId="7" borderId="16" xfId="0" applyNumberFormat="1" applyFont="1" applyFill="1" applyBorder="1" applyAlignment="1">
      <alignment horizontal="center" vertical="center" wrapText="1"/>
    </xf>
    <xf numFmtId="14" fontId="0" fillId="0" borderId="18" xfId="0" applyNumberFormat="1" applyFont="1" applyFill="1" applyBorder="1" applyAlignment="1">
      <alignment horizontal="center" vertical="center"/>
    </xf>
    <xf numFmtId="14" fontId="11" fillId="0" borderId="3" xfId="0" applyNumberFormat="1" applyFont="1" applyFill="1" applyBorder="1" applyAlignment="1">
      <alignment horizontal="center" vertical="center"/>
    </xf>
    <xf numFmtId="14" fontId="0" fillId="4" borderId="18" xfId="0" applyNumberFormat="1" applyFont="1" applyFill="1" applyBorder="1" applyAlignment="1">
      <alignment horizontal="center" vertical="center"/>
    </xf>
    <xf numFmtId="14" fontId="11" fillId="4" borderId="3" xfId="0" applyNumberFormat="1" applyFont="1" applyFill="1" applyBorder="1" applyAlignment="1">
      <alignment horizontal="center" vertical="center"/>
    </xf>
    <xf numFmtId="14" fontId="10" fillId="2" borderId="20" xfId="0" applyNumberFormat="1" applyFont="1" applyFill="1" applyBorder="1" applyAlignment="1">
      <alignment horizontal="left" vertical="center"/>
    </xf>
    <xf numFmtId="14" fontId="11" fillId="2" borderId="21" xfId="0" applyNumberFormat="1" applyFont="1" applyFill="1" applyBorder="1" applyAlignment="1">
      <alignment horizontal="center" vertical="center"/>
    </xf>
    <xf numFmtId="0" fontId="9" fillId="8" borderId="23" xfId="0" applyFont="1" applyFill="1" applyBorder="1" applyAlignment="1">
      <alignment horizontal="center" vertical="center" shrinkToFit="1"/>
    </xf>
    <xf numFmtId="0" fontId="9" fillId="8" borderId="10" xfId="0" applyFont="1" applyFill="1" applyBorder="1" applyAlignment="1">
      <alignment horizontal="center" vertical="center" shrinkToFit="1"/>
    </xf>
    <xf numFmtId="14" fontId="11" fillId="0" borderId="18" xfId="0" applyNumberFormat="1" applyFont="1" applyFill="1" applyBorder="1" applyAlignment="1">
      <alignment horizontal="center" vertical="center"/>
    </xf>
    <xf numFmtId="0" fontId="11" fillId="0" borderId="3" xfId="0" applyFont="1" applyFill="1" applyBorder="1" applyAlignment="1">
      <alignment horizontal="left" vertical="center" indent="1"/>
    </xf>
    <xf numFmtId="0" fontId="11" fillId="0" borderId="3" xfId="0" applyFont="1" applyFill="1" applyBorder="1" applyAlignment="1">
      <alignment horizontal="center" vertical="center"/>
    </xf>
    <xf numFmtId="0" fontId="35" fillId="4" borderId="3" xfId="0" applyFont="1" applyFill="1" applyBorder="1" applyAlignment="1">
      <alignment horizontal="left" vertical="center"/>
    </xf>
    <xf numFmtId="0" fontId="36" fillId="0" borderId="3" xfId="0" applyFont="1" applyFill="1" applyBorder="1" applyAlignment="1">
      <alignment horizontal="center" vertical="center"/>
    </xf>
    <xf numFmtId="0" fontId="39" fillId="0" borderId="24" xfId="4" applyFont="1" applyBorder="1" applyAlignment="1">
      <alignment horizontal="left" vertical="center" wrapText="1" shrinkToFit="1"/>
    </xf>
    <xf numFmtId="0" fontId="11" fillId="0" borderId="3" xfId="0" applyFont="1" applyFill="1" applyBorder="1" applyAlignment="1">
      <alignment horizontal="left" vertical="center" wrapText="1" indent="1"/>
    </xf>
    <xf numFmtId="0" fontId="8" fillId="0" borderId="3" xfId="1" applyFill="1" applyBorder="1" applyAlignment="1" applyProtection="1">
      <alignment horizontal="center" vertical="center"/>
    </xf>
    <xf numFmtId="0" fontId="45" fillId="0" borderId="3" xfId="1" applyFont="1" applyFill="1" applyBorder="1" applyAlignment="1" applyProtection="1">
      <alignment horizontal="center" vertical="center"/>
    </xf>
    <xf numFmtId="0" fontId="36" fillId="0" borderId="3" xfId="0" applyFont="1" applyFill="1" applyBorder="1" applyAlignment="1">
      <alignment horizontal="center" vertical="center" wrapText="1"/>
    </xf>
    <xf numFmtId="0" fontId="8" fillId="0" borderId="3" xfId="1" applyFill="1" applyBorder="1" applyAlignment="1" applyProtection="1">
      <alignment horizontal="center" vertical="center" wrapText="1"/>
    </xf>
    <xf numFmtId="0" fontId="46" fillId="0" borderId="3" xfId="0" applyFont="1" applyFill="1" applyBorder="1" applyAlignment="1">
      <alignment horizontal="center" vertical="center"/>
    </xf>
    <xf numFmtId="0" fontId="9" fillId="5" borderId="3" xfId="0" quotePrefix="1" applyNumberFormat="1" applyFont="1" applyFill="1" applyBorder="1" applyAlignment="1">
      <alignment horizontal="center" vertical="center"/>
    </xf>
    <xf numFmtId="0" fontId="44" fillId="0" borderId="3" xfId="1" applyFont="1" applyFill="1" applyBorder="1" applyAlignment="1" applyProtection="1">
      <alignment horizontal="center" vertical="center" wrapText="1"/>
    </xf>
    <xf numFmtId="0" fontId="8" fillId="0" borderId="0" xfId="1" applyAlignment="1" applyProtection="1">
      <alignment horizontal="center" vertical="center"/>
    </xf>
    <xf numFmtId="0" fontId="36" fillId="0" borderId="3" xfId="0" applyFont="1" applyFill="1" applyBorder="1" applyAlignment="1">
      <alignment horizontal="left" vertical="center" wrapText="1"/>
    </xf>
    <xf numFmtId="14" fontId="9" fillId="0" borderId="3" xfId="0" quotePrefix="1" applyNumberFormat="1" applyFont="1" applyFill="1" applyBorder="1" applyAlignment="1">
      <alignment horizontal="center" vertical="center"/>
    </xf>
    <xf numFmtId="0" fontId="9" fillId="0" borderId="3" xfId="0" quotePrefix="1" applyNumberFormat="1" applyFont="1" applyFill="1" applyBorder="1" applyAlignment="1">
      <alignment horizontal="center" vertical="center"/>
    </xf>
    <xf numFmtId="49" fontId="40" fillId="9" borderId="25" xfId="3" applyNumberFormat="1" applyFont="1" applyFill="1" applyBorder="1" applyAlignment="1">
      <alignment horizontal="center" vertical="center" wrapText="1"/>
    </xf>
    <xf numFmtId="49" fontId="40" fillId="9" borderId="26" xfId="3" applyNumberFormat="1" applyFont="1" applyFill="1" applyBorder="1" applyAlignment="1">
      <alignment horizontal="center" vertical="center" wrapText="1"/>
    </xf>
    <xf numFmtId="49" fontId="40" fillId="9" borderId="27" xfId="3" applyNumberFormat="1" applyFont="1" applyFill="1" applyBorder="1" applyAlignment="1">
      <alignment horizontal="center" vertical="center" wrapText="1"/>
    </xf>
    <xf numFmtId="14" fontId="0" fillId="0" borderId="12" xfId="0" applyNumberFormat="1" applyBorder="1" applyAlignment="1">
      <alignment horizontal="center" vertical="center"/>
    </xf>
    <xf numFmtId="14" fontId="0" fillId="0" borderId="13" xfId="0" applyNumberFormat="1" applyBorder="1" applyAlignment="1">
      <alignment horizontal="center" vertical="center"/>
    </xf>
    <xf numFmtId="0" fontId="8" fillId="0" borderId="0" xfId="1" applyAlignment="1" applyProtection="1">
      <alignment horizontal="right" vertical="top"/>
    </xf>
  </cellXfs>
  <cellStyles count="6">
    <cellStyle name="Köprü" xfId="1" builtinId="8" customBuiltin="1"/>
    <cellStyle name="Normal" xfId="0" builtinId="0"/>
    <cellStyle name="Normal 2" xfId="3" xr:uid="{00000000-0005-0000-0000-000002000000}"/>
    <cellStyle name="Normal 2 2" xfId="5" xr:uid="{00000000-0005-0000-0000-000003000000}"/>
    <cellStyle name="Normal 3" xfId="4" xr:uid="{00000000-0005-0000-0000-000004000000}"/>
    <cellStyle name="Yüzde" xfId="2" builtinId="5"/>
  </cellStyles>
  <dxfs count="14">
    <dxf>
      <border>
        <left style="thin">
          <color rgb="FFC00000"/>
        </left>
        <right style="thin">
          <color rgb="FFC00000"/>
        </right>
        <vertical/>
        <horizontal/>
      </border>
    </dxf>
    <dxf>
      <border>
        <left style="thin">
          <color rgb="FFC00000"/>
        </left>
        <right style="thin">
          <color rgb="FFC00000"/>
        </right>
        <vertical/>
        <horizontal/>
      </border>
    </dxf>
    <dxf>
      <fill>
        <patternFill>
          <bgColor theme="8" tint="0.59996337778862885"/>
        </patternFill>
      </fill>
    </dxf>
    <dxf>
      <fill>
        <patternFill patternType="darkUp">
          <fgColor theme="1" tint="0.499984740745262"/>
        </patternFill>
      </fill>
    </dxf>
    <dxf>
      <border>
        <right style="thin">
          <color theme="0" tint="-0.14996795556505021"/>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3"/>
      <tableStyleElement type="headerRow" dxfId="12"/>
      <tableStyleElement type="totalRow" dxfId="11"/>
      <tableStyleElement type="firstColumn" dxfId="10"/>
      <tableStyleElement type="lastColumn" dxfId="9"/>
      <tableStyleElement type="firstRowStripe" dxfId="8"/>
      <tableStyleElement type="secondRowStripe" dxfId="7"/>
      <tableStyleElement type="firstColumnStripe" dxfId="6"/>
      <tableStyleElement type="secondColumnStripe" dxfId="5"/>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CCCC"/>
      <color rgb="FF66FF99"/>
      <color rgb="FF969696"/>
      <color rgb="FFC0C0C0"/>
      <color rgb="FF427FC2"/>
      <color rgb="FF44678E"/>
      <color rgb="FF42648A"/>
      <color rgb="FF215881"/>
      <color rgb="FF4A6F9C"/>
      <color rgb="FF3969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Scroll" dx="22" fmlaLink="$F$5" horiz="1" max="100" min="1" page="4"/>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556260</xdr:colOff>
          <xdr:row>2</xdr:row>
          <xdr:rowOff>175260</xdr:rowOff>
        </xdr:from>
        <xdr:to>
          <xdr:col>16</xdr:col>
          <xdr:colOff>426720</xdr:colOff>
          <xdr:row>3</xdr:row>
          <xdr:rowOff>198120</xdr:rowOff>
        </xdr:to>
        <xdr:sp macro="" textlink="">
          <xdr:nvSpPr>
            <xdr:cNvPr id="6145" name="Scroll Bar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3533775</xdr:colOff>
      <xdr:row>0</xdr:row>
      <xdr:rowOff>57151</xdr:rowOff>
    </xdr:from>
    <xdr:to>
      <xdr:col>1</xdr:col>
      <xdr:colOff>5057775</xdr:colOff>
      <xdr:row>0</xdr:row>
      <xdr:rowOff>400051</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33800" y="57151"/>
          <a:ext cx="1524000" cy="342900"/>
        </a:xfrm>
        <a:prstGeom prst="rect">
          <a:avLst/>
        </a:prstGeom>
      </xdr:spPr>
    </xdr:pic>
    <xdr:clientData/>
  </xdr:twoCellAnchor>
</xdr:wsDr>
</file>

<file path=xl/theme/theme1.xml><?xml version="1.0" encoding="utf-8"?>
<a:theme xmlns:a="http://schemas.openxmlformats.org/drawingml/2006/main" name="Office Theme">
  <a:themeElements>
    <a:clrScheme name="Vertex42 - Blue">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ExcelTemplates/excel-project-management.html" TargetMode="External"/><Relationship Id="rId2" Type="http://schemas.openxmlformats.org/officeDocument/2006/relationships/hyperlink" Target="https://www.vertex42.com/ExcelTemplates/gantt-chart-template-pro.html" TargetMode="External"/><Relationship Id="rId1" Type="http://schemas.openxmlformats.org/officeDocument/2006/relationships/hyperlink" Target="https://www.vertex42.com/ExcelTemplates/project-planner-template.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www.vertex42.com/ExcelTemplates/project-planner-template.html" TargetMode="External"/><Relationship Id="rId1" Type="http://schemas.openxmlformats.org/officeDocument/2006/relationships/hyperlink" Target="https://www.vertex42.com/licensing/EULA_privateus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12"/>
  <sheetViews>
    <sheetView showGridLines="0" tabSelected="1" showRuler="0" topLeftCell="A4" zoomScale="70" zoomScaleNormal="70" zoomScaleSheetLayoutView="55" zoomScalePageLayoutView="70" workbookViewId="0">
      <selection activeCell="D16" sqref="D16"/>
    </sheetView>
  </sheetViews>
  <sheetFormatPr defaultRowHeight="13.8" x14ac:dyDescent="0.25"/>
  <cols>
    <col min="1" max="1" width="9.59765625" customWidth="1"/>
    <col min="2" max="2" width="76.3984375" bestFit="1" customWidth="1"/>
    <col min="3" max="3" width="54.09765625" bestFit="1" customWidth="1"/>
    <col min="4" max="4" width="24.3984375" customWidth="1"/>
    <col min="5" max="5" width="15.59765625" customWidth="1"/>
    <col min="6" max="6" width="13.09765625" style="70" bestFit="1" customWidth="1"/>
    <col min="7" max="7" width="11" style="71" bestFit="1" customWidth="1"/>
    <col min="8" max="8" width="8.8984375" customWidth="1"/>
    <col min="9" max="9" width="11.19921875" style="10" customWidth="1"/>
    <col min="10" max="10" width="13.09765625" customWidth="1"/>
    <col min="11" max="11" width="10" customWidth="1"/>
    <col min="12" max="23" width="9.59765625" customWidth="1"/>
    <col min="24" max="65" width="3.09765625" hidden="1" customWidth="1"/>
    <col min="66" max="66" width="3.69921875" hidden="1" customWidth="1"/>
  </cols>
  <sheetData>
    <row r="1" spans="1:66" ht="24.6" x14ac:dyDescent="0.4">
      <c r="A1" s="49" t="s">
        <v>48</v>
      </c>
      <c r="B1" s="1"/>
      <c r="C1" s="1"/>
      <c r="D1" s="1"/>
      <c r="E1" s="2"/>
      <c r="F1" s="68"/>
      <c r="G1" s="69"/>
      <c r="H1" s="2"/>
      <c r="I1" s="9"/>
      <c r="J1" s="2"/>
      <c r="K1" s="2"/>
      <c r="L1" s="38"/>
      <c r="BH1" s="11" t="s">
        <v>7</v>
      </c>
    </row>
    <row r="2" spans="1:66" ht="19.5" customHeight="1" x14ac:dyDescent="0.35">
      <c r="A2" s="14"/>
      <c r="B2" s="14"/>
      <c r="C2" s="14"/>
      <c r="D2" s="14"/>
      <c r="L2" s="53"/>
    </row>
    <row r="3" spans="1:66" ht="19.5" customHeight="1" x14ac:dyDescent="0.35">
      <c r="A3" s="14" t="s">
        <v>244</v>
      </c>
      <c r="E3" s="34" t="s">
        <v>15</v>
      </c>
      <c r="F3" s="105">
        <v>44767</v>
      </c>
      <c r="G3" s="106"/>
    </row>
    <row r="4" spans="1:66" ht="19.5" customHeight="1" x14ac:dyDescent="0.25">
      <c r="A4" s="34"/>
      <c r="E4" s="34" t="s">
        <v>16</v>
      </c>
      <c r="F4" s="72" t="s">
        <v>242</v>
      </c>
    </row>
    <row r="5" spans="1:66" ht="18" hidden="1" customHeight="1" x14ac:dyDescent="0.25">
      <c r="A5" s="34"/>
      <c r="E5" s="34" t="s">
        <v>17</v>
      </c>
      <c r="F5" s="73">
        <v>1</v>
      </c>
      <c r="L5" s="35">
        <f>IF(F4="Weekly",F3+7*(F5-1),IF(F4="Daily",F3+(F5-1),IF(F4="Monthly",EDATE($F$3,($F$5-1)),EDATE($F$3,3*($F$5-1)))))</f>
        <v>44767</v>
      </c>
      <c r="M5" s="35">
        <f t="shared" ref="M5:BN5" si="0">IF($F$4="Daily",L5+1,IF($F$4="Weekly",L5+7,IF($F$4="Monthly",EDATE($F$3,M7-1),EDATE($F$3,3*(M7-1)))))</f>
        <v>44798</v>
      </c>
      <c r="N5" s="35">
        <f t="shared" si="0"/>
        <v>44829</v>
      </c>
      <c r="O5" s="35">
        <f t="shared" si="0"/>
        <v>44859</v>
      </c>
      <c r="P5" s="35">
        <f t="shared" si="0"/>
        <v>44890</v>
      </c>
      <c r="Q5" s="35">
        <f t="shared" si="0"/>
        <v>44920</v>
      </c>
      <c r="R5" s="35">
        <f t="shared" si="0"/>
        <v>44951</v>
      </c>
      <c r="S5" s="35">
        <f t="shared" si="0"/>
        <v>44982</v>
      </c>
      <c r="T5" s="35">
        <f t="shared" si="0"/>
        <v>45010</v>
      </c>
      <c r="U5" s="35">
        <f t="shared" si="0"/>
        <v>45041</v>
      </c>
      <c r="V5" s="35">
        <f t="shared" si="0"/>
        <v>45071</v>
      </c>
      <c r="W5" s="35">
        <f t="shared" si="0"/>
        <v>45102</v>
      </c>
      <c r="X5" s="35">
        <f t="shared" si="0"/>
        <v>45132</v>
      </c>
      <c r="Y5" s="35">
        <f t="shared" si="0"/>
        <v>45163</v>
      </c>
      <c r="Z5" s="35">
        <f t="shared" si="0"/>
        <v>45194</v>
      </c>
      <c r="AA5" s="35">
        <f t="shared" si="0"/>
        <v>45224</v>
      </c>
      <c r="AB5" s="35">
        <f t="shared" si="0"/>
        <v>45255</v>
      </c>
      <c r="AC5" s="35">
        <f t="shared" si="0"/>
        <v>45285</v>
      </c>
      <c r="AD5" s="35">
        <f t="shared" si="0"/>
        <v>45316</v>
      </c>
      <c r="AE5" s="35">
        <f t="shared" si="0"/>
        <v>45347</v>
      </c>
      <c r="AF5" s="35">
        <f t="shared" si="0"/>
        <v>45376</v>
      </c>
      <c r="AG5" s="35">
        <f t="shared" si="0"/>
        <v>45407</v>
      </c>
      <c r="AH5" s="35">
        <f t="shared" si="0"/>
        <v>45437</v>
      </c>
      <c r="AI5" s="35">
        <f t="shared" si="0"/>
        <v>45468</v>
      </c>
      <c r="AJ5" s="35">
        <f t="shared" si="0"/>
        <v>45498</v>
      </c>
      <c r="AK5" s="35">
        <f t="shared" si="0"/>
        <v>45529</v>
      </c>
      <c r="AL5" s="35">
        <f t="shared" si="0"/>
        <v>45560</v>
      </c>
      <c r="AM5" s="35">
        <f t="shared" si="0"/>
        <v>45590</v>
      </c>
      <c r="AN5" s="35">
        <f t="shared" si="0"/>
        <v>45621</v>
      </c>
      <c r="AO5" s="35">
        <f t="shared" si="0"/>
        <v>45651</v>
      </c>
      <c r="AP5" s="35">
        <f t="shared" si="0"/>
        <v>45682</v>
      </c>
      <c r="AQ5" s="35">
        <f t="shared" si="0"/>
        <v>45713</v>
      </c>
      <c r="AR5" s="35">
        <f t="shared" si="0"/>
        <v>45741</v>
      </c>
      <c r="AS5" s="35">
        <f t="shared" si="0"/>
        <v>45772</v>
      </c>
      <c r="AT5" s="35">
        <f t="shared" si="0"/>
        <v>45802</v>
      </c>
      <c r="AU5" s="35">
        <f t="shared" si="0"/>
        <v>45833</v>
      </c>
      <c r="AV5" s="35">
        <f t="shared" si="0"/>
        <v>45863</v>
      </c>
      <c r="AW5" s="35">
        <f t="shared" si="0"/>
        <v>45894</v>
      </c>
      <c r="AX5" s="35">
        <f t="shared" si="0"/>
        <v>45925</v>
      </c>
      <c r="AY5" s="35">
        <f t="shared" si="0"/>
        <v>45955</v>
      </c>
      <c r="AZ5" s="35">
        <f t="shared" si="0"/>
        <v>45986</v>
      </c>
      <c r="BA5" s="35">
        <f t="shared" si="0"/>
        <v>46016</v>
      </c>
      <c r="BB5" s="35">
        <f t="shared" si="0"/>
        <v>46047</v>
      </c>
      <c r="BC5" s="35">
        <f t="shared" si="0"/>
        <v>46078</v>
      </c>
      <c r="BD5" s="35">
        <f t="shared" si="0"/>
        <v>46106</v>
      </c>
      <c r="BE5" s="35">
        <f t="shared" si="0"/>
        <v>46137</v>
      </c>
      <c r="BF5" s="35">
        <f t="shared" si="0"/>
        <v>46167</v>
      </c>
      <c r="BG5" s="35">
        <f t="shared" si="0"/>
        <v>46198</v>
      </c>
      <c r="BH5" s="35">
        <f t="shared" si="0"/>
        <v>46228</v>
      </c>
      <c r="BI5" s="35">
        <f t="shared" si="0"/>
        <v>46259</v>
      </c>
      <c r="BJ5" s="35">
        <f t="shared" si="0"/>
        <v>46290</v>
      </c>
      <c r="BK5" s="35">
        <f t="shared" si="0"/>
        <v>46320</v>
      </c>
      <c r="BL5" s="35">
        <f t="shared" si="0"/>
        <v>46351</v>
      </c>
      <c r="BM5" s="35">
        <f t="shared" si="0"/>
        <v>46381</v>
      </c>
      <c r="BN5" s="35">
        <f t="shared" si="0"/>
        <v>44737</v>
      </c>
    </row>
    <row r="6" spans="1:66" ht="47.25" customHeight="1" thickBot="1" x14ac:dyDescent="0.3">
      <c r="L6" s="36" t="str">
        <f>DAY(L5)&amp;CHAR(10)&amp;LEFT(TEXT(L5,"mmm"),3)&amp;CHAR(10)&amp;"'"&amp;RIGHT(YEAR(L5),2)</f>
        <v>25
mmm
'22</v>
      </c>
      <c r="M6" s="36" t="str">
        <f t="shared" ref="M6:BN6" si="1">DAY(M5)&amp;CHAR(10)&amp;LEFT(TEXT(M5,"mmm"),3)&amp;CHAR(10)&amp;"'"&amp;RIGHT(YEAR(M5),2)</f>
        <v>25
mmm
'22</v>
      </c>
      <c r="N6" s="36" t="str">
        <f t="shared" si="1"/>
        <v>25
mmm
'22</v>
      </c>
      <c r="O6" s="36" t="str">
        <f t="shared" si="1"/>
        <v>25
mmm
'22</v>
      </c>
      <c r="P6" s="36" t="str">
        <f t="shared" si="1"/>
        <v>25
mmm
'22</v>
      </c>
      <c r="Q6" s="36" t="str">
        <f t="shared" si="1"/>
        <v>25
mmm
'22</v>
      </c>
      <c r="R6" s="36" t="str">
        <f t="shared" si="1"/>
        <v>25
mmm
'23</v>
      </c>
      <c r="S6" s="36" t="str">
        <f t="shared" si="1"/>
        <v>25
mmm
'23</v>
      </c>
      <c r="T6" s="36" t="str">
        <f t="shared" si="1"/>
        <v>25
mmm
'23</v>
      </c>
      <c r="U6" s="36" t="str">
        <f t="shared" si="1"/>
        <v>25
mmm
'23</v>
      </c>
      <c r="V6" s="36" t="str">
        <f t="shared" si="1"/>
        <v>25
mmm
'23</v>
      </c>
      <c r="W6" s="36" t="str">
        <f t="shared" si="1"/>
        <v>25
mmm
'23</v>
      </c>
      <c r="X6" s="36" t="str">
        <f t="shared" si="1"/>
        <v>25
mmm
'23</v>
      </c>
      <c r="Y6" s="36" t="str">
        <f t="shared" si="1"/>
        <v>25
mmm
'23</v>
      </c>
      <c r="Z6" s="36" t="str">
        <f t="shared" si="1"/>
        <v>25
mmm
'23</v>
      </c>
      <c r="AA6" s="36" t="str">
        <f t="shared" si="1"/>
        <v>25
mmm
'23</v>
      </c>
      <c r="AB6" s="36" t="str">
        <f t="shared" si="1"/>
        <v>25
mmm
'23</v>
      </c>
      <c r="AC6" s="36" t="str">
        <f t="shared" si="1"/>
        <v>25
mmm
'23</v>
      </c>
      <c r="AD6" s="36" t="str">
        <f t="shared" si="1"/>
        <v>25
mmm
'24</v>
      </c>
      <c r="AE6" s="36" t="str">
        <f t="shared" si="1"/>
        <v>25
mmm
'24</v>
      </c>
      <c r="AF6" s="36" t="str">
        <f t="shared" si="1"/>
        <v>25
mmm
'24</v>
      </c>
      <c r="AG6" s="36" t="str">
        <f t="shared" si="1"/>
        <v>25
mmm
'24</v>
      </c>
      <c r="AH6" s="36" t="str">
        <f t="shared" si="1"/>
        <v>25
mmm
'24</v>
      </c>
      <c r="AI6" s="36" t="str">
        <f t="shared" si="1"/>
        <v>25
mmm
'24</v>
      </c>
      <c r="AJ6" s="36" t="str">
        <f t="shared" si="1"/>
        <v>25
mmm
'24</v>
      </c>
      <c r="AK6" s="36" t="str">
        <f t="shared" si="1"/>
        <v>25
mmm
'24</v>
      </c>
      <c r="AL6" s="36" t="str">
        <f t="shared" si="1"/>
        <v>25
mmm
'24</v>
      </c>
      <c r="AM6" s="36" t="str">
        <f t="shared" si="1"/>
        <v>25
mmm
'24</v>
      </c>
      <c r="AN6" s="36" t="str">
        <f t="shared" si="1"/>
        <v>25
mmm
'24</v>
      </c>
      <c r="AO6" s="36" t="str">
        <f t="shared" si="1"/>
        <v>25
mmm
'24</v>
      </c>
      <c r="AP6" s="36" t="str">
        <f t="shared" si="1"/>
        <v>25
mmm
'25</v>
      </c>
      <c r="AQ6" s="36" t="str">
        <f t="shared" si="1"/>
        <v>25
mmm
'25</v>
      </c>
      <c r="AR6" s="36" t="str">
        <f t="shared" si="1"/>
        <v>25
mmm
'25</v>
      </c>
      <c r="AS6" s="36" t="str">
        <f t="shared" si="1"/>
        <v>25
mmm
'25</v>
      </c>
      <c r="AT6" s="36" t="str">
        <f t="shared" si="1"/>
        <v>25
mmm
'25</v>
      </c>
      <c r="AU6" s="36" t="str">
        <f t="shared" si="1"/>
        <v>25
mmm
'25</v>
      </c>
      <c r="AV6" s="36" t="str">
        <f t="shared" si="1"/>
        <v>25
mmm
'25</v>
      </c>
      <c r="AW6" s="36" t="str">
        <f t="shared" si="1"/>
        <v>25
mmm
'25</v>
      </c>
      <c r="AX6" s="36" t="str">
        <f t="shared" si="1"/>
        <v>25
mmm
'25</v>
      </c>
      <c r="AY6" s="36" t="str">
        <f t="shared" si="1"/>
        <v>25
mmm
'25</v>
      </c>
      <c r="AZ6" s="36" t="str">
        <f t="shared" si="1"/>
        <v>25
mmm
'25</v>
      </c>
      <c r="BA6" s="36" t="str">
        <f t="shared" si="1"/>
        <v>25
mmm
'25</v>
      </c>
      <c r="BB6" s="36" t="str">
        <f t="shared" si="1"/>
        <v>25
mmm
'26</v>
      </c>
      <c r="BC6" s="36" t="str">
        <f t="shared" si="1"/>
        <v>25
mmm
'26</v>
      </c>
      <c r="BD6" s="36" t="str">
        <f t="shared" si="1"/>
        <v>25
mmm
'26</v>
      </c>
      <c r="BE6" s="36" t="str">
        <f t="shared" si="1"/>
        <v>25
mmm
'26</v>
      </c>
      <c r="BF6" s="36" t="str">
        <f t="shared" si="1"/>
        <v>25
mmm
'26</v>
      </c>
      <c r="BG6" s="36" t="str">
        <f t="shared" si="1"/>
        <v>25
mmm
'26</v>
      </c>
      <c r="BH6" s="36" t="str">
        <f t="shared" si="1"/>
        <v>25
mmm
'26</v>
      </c>
      <c r="BI6" s="36" t="str">
        <f t="shared" si="1"/>
        <v>25
mmm
'26</v>
      </c>
      <c r="BJ6" s="36" t="str">
        <f t="shared" si="1"/>
        <v>25
mmm
'26</v>
      </c>
      <c r="BK6" s="36" t="str">
        <f t="shared" si="1"/>
        <v>25
mmm
'26</v>
      </c>
      <c r="BL6" s="36" t="str">
        <f t="shared" si="1"/>
        <v>25
mmm
'26</v>
      </c>
      <c r="BM6" s="36" t="str">
        <f t="shared" si="1"/>
        <v>25
mmm
'26</v>
      </c>
      <c r="BN6" s="36" t="str">
        <f t="shared" si="1"/>
        <v>25
mmm
'22</v>
      </c>
    </row>
    <row r="7" spans="1:66" ht="38.4" customHeight="1" thickBot="1" x14ac:dyDescent="0.3">
      <c r="A7" s="47" t="s">
        <v>30</v>
      </c>
      <c r="B7" s="12" t="s">
        <v>31</v>
      </c>
      <c r="C7" s="13" t="s">
        <v>240</v>
      </c>
      <c r="D7" s="13" t="s">
        <v>241</v>
      </c>
      <c r="E7" s="13" t="s">
        <v>32</v>
      </c>
      <c r="F7" s="74" t="s">
        <v>33</v>
      </c>
      <c r="G7" s="75" t="s">
        <v>34</v>
      </c>
      <c r="H7" s="57" t="s">
        <v>35</v>
      </c>
      <c r="I7" s="64" t="s">
        <v>38</v>
      </c>
      <c r="J7" s="65" t="s">
        <v>37</v>
      </c>
      <c r="K7" s="66" t="s">
        <v>36</v>
      </c>
      <c r="L7" s="82">
        <f>F5</f>
        <v>1</v>
      </c>
      <c r="M7" s="83">
        <f>L7+1</f>
        <v>2</v>
      </c>
      <c r="N7" s="83">
        <f t="shared" ref="N7:BM7" si="2">M7+1</f>
        <v>3</v>
      </c>
      <c r="O7" s="83">
        <f t="shared" si="2"/>
        <v>4</v>
      </c>
      <c r="P7" s="83">
        <f t="shared" si="2"/>
        <v>5</v>
      </c>
      <c r="Q7" s="83">
        <f t="shared" si="2"/>
        <v>6</v>
      </c>
      <c r="R7" s="83">
        <f t="shared" si="2"/>
        <v>7</v>
      </c>
      <c r="S7" s="83">
        <f t="shared" si="2"/>
        <v>8</v>
      </c>
      <c r="T7" s="83">
        <f t="shared" si="2"/>
        <v>9</v>
      </c>
      <c r="U7" s="83">
        <f t="shared" si="2"/>
        <v>10</v>
      </c>
      <c r="V7" s="83">
        <f t="shared" si="2"/>
        <v>11</v>
      </c>
      <c r="W7" s="83">
        <f t="shared" si="2"/>
        <v>12</v>
      </c>
      <c r="X7" s="37">
        <f t="shared" si="2"/>
        <v>13</v>
      </c>
      <c r="Y7" s="37">
        <f t="shared" si="2"/>
        <v>14</v>
      </c>
      <c r="Z7" s="37">
        <f t="shared" si="2"/>
        <v>15</v>
      </c>
      <c r="AA7" s="37">
        <f t="shared" si="2"/>
        <v>16</v>
      </c>
      <c r="AB7" s="37">
        <f t="shared" si="2"/>
        <v>17</v>
      </c>
      <c r="AC7" s="37">
        <f t="shared" si="2"/>
        <v>18</v>
      </c>
      <c r="AD7" s="37">
        <f t="shared" si="2"/>
        <v>19</v>
      </c>
      <c r="AE7" s="37">
        <f t="shared" si="2"/>
        <v>20</v>
      </c>
      <c r="AF7" s="37">
        <f t="shared" si="2"/>
        <v>21</v>
      </c>
      <c r="AG7" s="37">
        <f t="shared" si="2"/>
        <v>22</v>
      </c>
      <c r="AH7" s="37">
        <f t="shared" si="2"/>
        <v>23</v>
      </c>
      <c r="AI7" s="37">
        <f t="shared" si="2"/>
        <v>24</v>
      </c>
      <c r="AJ7" s="37">
        <f t="shared" si="2"/>
        <v>25</v>
      </c>
      <c r="AK7" s="37">
        <f t="shared" si="2"/>
        <v>26</v>
      </c>
      <c r="AL7" s="37">
        <f t="shared" si="2"/>
        <v>27</v>
      </c>
      <c r="AM7" s="37">
        <f t="shared" si="2"/>
        <v>28</v>
      </c>
      <c r="AN7" s="37">
        <f t="shared" si="2"/>
        <v>29</v>
      </c>
      <c r="AO7" s="37">
        <f t="shared" si="2"/>
        <v>30</v>
      </c>
      <c r="AP7" s="37">
        <f t="shared" si="2"/>
        <v>31</v>
      </c>
      <c r="AQ7" s="37">
        <f t="shared" si="2"/>
        <v>32</v>
      </c>
      <c r="AR7" s="37">
        <f t="shared" si="2"/>
        <v>33</v>
      </c>
      <c r="AS7" s="37">
        <f t="shared" si="2"/>
        <v>34</v>
      </c>
      <c r="AT7" s="37">
        <f t="shared" si="2"/>
        <v>35</v>
      </c>
      <c r="AU7" s="37">
        <f t="shared" si="2"/>
        <v>36</v>
      </c>
      <c r="AV7" s="37">
        <f t="shared" si="2"/>
        <v>37</v>
      </c>
      <c r="AW7" s="37">
        <f t="shared" si="2"/>
        <v>38</v>
      </c>
      <c r="AX7" s="37">
        <f t="shared" si="2"/>
        <v>39</v>
      </c>
      <c r="AY7" s="37">
        <f t="shared" si="2"/>
        <v>40</v>
      </c>
      <c r="AZ7" s="37">
        <f t="shared" si="2"/>
        <v>41</v>
      </c>
      <c r="BA7" s="37">
        <f t="shared" si="2"/>
        <v>42</v>
      </c>
      <c r="BB7" s="37">
        <f t="shared" si="2"/>
        <v>43</v>
      </c>
      <c r="BC7" s="37">
        <f t="shared" si="2"/>
        <v>44</v>
      </c>
      <c r="BD7" s="37">
        <f t="shared" si="2"/>
        <v>45</v>
      </c>
      <c r="BE7" s="37">
        <f t="shared" si="2"/>
        <v>46</v>
      </c>
      <c r="BF7" s="37">
        <f t="shared" si="2"/>
        <v>47</v>
      </c>
      <c r="BG7" s="37">
        <f t="shared" si="2"/>
        <v>48</v>
      </c>
      <c r="BH7" s="37">
        <f t="shared" si="2"/>
        <v>49</v>
      </c>
      <c r="BI7" s="37">
        <f t="shared" si="2"/>
        <v>50</v>
      </c>
      <c r="BJ7" s="37">
        <f t="shared" si="2"/>
        <v>51</v>
      </c>
      <c r="BK7" s="37">
        <f t="shared" si="2"/>
        <v>52</v>
      </c>
      <c r="BL7" s="37">
        <f t="shared" si="2"/>
        <v>53</v>
      </c>
      <c r="BM7" s="37">
        <f t="shared" si="2"/>
        <v>54</v>
      </c>
    </row>
    <row r="8" spans="1:66" s="8" customFormat="1" ht="14.4" thickBot="1" x14ac:dyDescent="0.3">
      <c r="A8" s="44"/>
      <c r="B8" s="42"/>
      <c r="C8" s="39"/>
      <c r="D8" s="39"/>
      <c r="E8" s="54"/>
      <c r="F8" s="76"/>
      <c r="G8" s="77"/>
      <c r="H8" s="59" t="str">
        <f>IF(OR(ISBLANK(F8),ISBLANK(G8)),"",G8-F8+1)</f>
        <v/>
      </c>
      <c r="I8" s="58"/>
      <c r="J8" s="48"/>
      <c r="K8" s="59" t="str">
        <f>IF(OR(ISBLANK(I8),ISBLANK(J8)),"",J8-I8+1)</f>
        <v/>
      </c>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row>
    <row r="9" spans="1:66" s="8" customFormat="1" ht="22.5" customHeight="1" thickBot="1" x14ac:dyDescent="0.3">
      <c r="A9" s="45"/>
      <c r="B9" s="87" t="s">
        <v>39</v>
      </c>
      <c r="C9" s="40"/>
      <c r="D9" s="40"/>
      <c r="E9" s="55">
        <v>0</v>
      </c>
      <c r="F9" s="78">
        <v>44767</v>
      </c>
      <c r="G9" s="79">
        <v>45132</v>
      </c>
      <c r="H9" s="60">
        <f>IF(OR(ISBLANK(F9),ISBLANK(G9)),"",G9-F9+1)</f>
        <v>366</v>
      </c>
      <c r="I9" s="78">
        <v>44767</v>
      </c>
      <c r="J9" s="79">
        <f>MAX(J10)</f>
        <v>0</v>
      </c>
      <c r="K9" s="60">
        <f>IF(OR(ISBLANK(I9),ISBLANK(J9)),"",J9-I9+1)</f>
        <v>-44766</v>
      </c>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row>
    <row r="10" spans="1:66" s="8" customFormat="1" ht="22.5" customHeight="1" thickBot="1" x14ac:dyDescent="0.3">
      <c r="A10" s="67"/>
      <c r="B10" s="85" t="s">
        <v>42</v>
      </c>
      <c r="C10" s="92" t="s">
        <v>243</v>
      </c>
      <c r="D10" s="88" t="s">
        <v>40</v>
      </c>
      <c r="E10" s="54">
        <v>0</v>
      </c>
      <c r="F10" s="84"/>
      <c r="G10" s="84"/>
      <c r="H10" s="59" t="str">
        <f t="shared" ref="H10:H12" si="3">IF(OR(ISBLANK(F10),ISBLANK(G10)),"",G10-F10+1)</f>
        <v/>
      </c>
      <c r="I10" s="84"/>
      <c r="J10" s="84"/>
      <c r="K10" s="59" t="str">
        <f t="shared" ref="K10:K12" si="4">IF(OR(ISBLANK(I10),ISBLANK(J10)),"",J10-I10+1)</f>
        <v/>
      </c>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row>
    <row r="11" spans="1:66" s="8" customFormat="1" ht="22.5" customHeight="1" thickBot="1" x14ac:dyDescent="0.3">
      <c r="A11" s="67"/>
      <c r="B11" s="85" t="s">
        <v>41</v>
      </c>
      <c r="C11" s="92" t="s">
        <v>243</v>
      </c>
      <c r="D11" s="88" t="s">
        <v>43</v>
      </c>
      <c r="E11" s="54">
        <v>0</v>
      </c>
      <c r="F11" s="84"/>
      <c r="G11" s="84"/>
      <c r="H11" s="59" t="str">
        <f t="shared" si="3"/>
        <v/>
      </c>
      <c r="I11" s="84"/>
      <c r="J11" s="84"/>
      <c r="K11" s="59" t="str">
        <f t="shared" si="4"/>
        <v/>
      </c>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row>
    <row r="12" spans="1:66" s="8" customFormat="1" ht="22.5" customHeight="1" thickBot="1" x14ac:dyDescent="0.3">
      <c r="A12" s="67"/>
      <c r="B12" s="85" t="s">
        <v>49</v>
      </c>
      <c r="C12" s="92" t="s">
        <v>243</v>
      </c>
      <c r="D12" s="88" t="s">
        <v>43</v>
      </c>
      <c r="E12" s="54">
        <v>0</v>
      </c>
      <c r="F12" s="84"/>
      <c r="G12" s="84"/>
      <c r="H12" s="59" t="str">
        <f t="shared" si="3"/>
        <v/>
      </c>
      <c r="I12" s="84"/>
      <c r="J12" s="84"/>
      <c r="K12" s="59" t="str">
        <f t="shared" si="4"/>
        <v/>
      </c>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row>
    <row r="13" spans="1:66" s="8" customFormat="1" ht="22.5" customHeight="1" thickBot="1" x14ac:dyDescent="0.3">
      <c r="A13" s="96">
        <v>4</v>
      </c>
      <c r="B13" s="102" t="s">
        <v>70</v>
      </c>
      <c r="C13" s="103"/>
      <c r="D13" s="104"/>
      <c r="E13" s="78"/>
      <c r="F13" s="78"/>
      <c r="G13" s="79"/>
      <c r="H13" s="60"/>
      <c r="I13" s="78"/>
      <c r="J13" s="79"/>
      <c r="K13" s="60"/>
      <c r="L13" s="15"/>
      <c r="M13" s="15"/>
      <c r="N13" s="15"/>
      <c r="O13" s="15"/>
      <c r="P13" s="15"/>
      <c r="Q13" s="15"/>
      <c r="R13" s="15"/>
      <c r="S13" s="15"/>
      <c r="T13" s="15"/>
      <c r="U13" s="15"/>
      <c r="V13" s="15"/>
      <c r="W13" s="15"/>
      <c r="X13" s="16"/>
      <c r="Y13" s="16"/>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row>
    <row r="14" spans="1:66" s="8" customFormat="1" ht="28.2" thickBot="1" x14ac:dyDescent="0.3">
      <c r="A14" s="44"/>
      <c r="B14" s="90" t="s">
        <v>51</v>
      </c>
      <c r="C14" s="91"/>
      <c r="D14" s="88"/>
      <c r="E14" s="54">
        <v>1</v>
      </c>
      <c r="F14" s="84"/>
      <c r="G14" s="84"/>
      <c r="H14" s="59"/>
      <c r="I14" s="84"/>
      <c r="J14" s="84"/>
      <c r="K14" s="59"/>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row>
    <row r="15" spans="1:66" s="8" customFormat="1" ht="42" thickBot="1" x14ac:dyDescent="0.3">
      <c r="A15" s="44"/>
      <c r="B15" s="90" t="s">
        <v>52</v>
      </c>
      <c r="C15" s="91"/>
      <c r="D15" s="88"/>
      <c r="E15" s="54">
        <v>1</v>
      </c>
      <c r="F15" s="84"/>
      <c r="G15" s="84"/>
      <c r="H15" s="59"/>
      <c r="I15" s="84"/>
      <c r="J15" s="84"/>
      <c r="K15" s="59"/>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row>
    <row r="16" spans="1:66" s="8" customFormat="1" ht="111" thickBot="1" x14ac:dyDescent="0.3">
      <c r="A16" s="101" t="s">
        <v>252</v>
      </c>
      <c r="B16" s="90" t="s">
        <v>53</v>
      </c>
      <c r="C16" s="91"/>
      <c r="D16" s="88"/>
      <c r="E16" s="54">
        <v>1</v>
      </c>
      <c r="F16" s="84"/>
      <c r="G16" s="84"/>
      <c r="H16" s="59"/>
      <c r="I16" s="84"/>
      <c r="J16" s="84"/>
      <c r="K16" s="59"/>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row>
    <row r="17" spans="1:65" s="8" customFormat="1" ht="55.8" thickBot="1" x14ac:dyDescent="0.3">
      <c r="A17" s="44"/>
      <c r="B17" s="90" t="s">
        <v>54</v>
      </c>
      <c r="C17" s="91"/>
      <c r="D17" s="88"/>
      <c r="E17" s="54">
        <v>1</v>
      </c>
      <c r="F17" s="84"/>
      <c r="G17" s="84"/>
      <c r="H17" s="59"/>
      <c r="I17" s="84"/>
      <c r="J17" s="84"/>
      <c r="K17" s="59"/>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row>
    <row r="18" spans="1:65" s="8" customFormat="1" ht="28.2" thickBot="1" x14ac:dyDescent="0.3">
      <c r="A18" s="44"/>
      <c r="B18" s="90" t="s">
        <v>55</v>
      </c>
      <c r="C18" s="91"/>
      <c r="D18" s="88"/>
      <c r="E18" s="54">
        <v>1</v>
      </c>
      <c r="F18" s="84"/>
      <c r="G18" s="84"/>
      <c r="H18" s="59"/>
      <c r="I18" s="84"/>
      <c r="J18" s="84"/>
      <c r="K18" s="59"/>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row>
    <row r="19" spans="1:65" s="8" customFormat="1" ht="30.6" customHeight="1" thickBot="1" x14ac:dyDescent="0.3">
      <c r="A19" s="96">
        <v>4.4000000000000004</v>
      </c>
      <c r="B19" s="102" t="s">
        <v>71</v>
      </c>
      <c r="C19" s="103"/>
      <c r="D19" s="104"/>
      <c r="E19" s="54"/>
      <c r="F19" s="84"/>
      <c r="G19" s="84"/>
      <c r="H19" s="59"/>
      <c r="I19" s="84"/>
      <c r="J19" s="84"/>
      <c r="K19" s="59"/>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row>
    <row r="20" spans="1:65" s="8" customFormat="1" ht="69.599999999999994" thickBot="1" x14ac:dyDescent="0.3">
      <c r="A20" s="44"/>
      <c r="B20" s="90" t="s">
        <v>56</v>
      </c>
      <c r="C20" s="91"/>
      <c r="D20" s="88"/>
      <c r="E20" s="54">
        <v>0.85</v>
      </c>
      <c r="F20" s="84"/>
      <c r="G20" s="84"/>
      <c r="H20" s="59"/>
      <c r="I20" s="84"/>
      <c r="J20" s="84"/>
      <c r="K20" s="59"/>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row>
    <row r="21" spans="1:65" s="8" customFormat="1" ht="42" thickBot="1" x14ac:dyDescent="0.3">
      <c r="A21" s="44"/>
      <c r="B21" s="90" t="s">
        <v>57</v>
      </c>
      <c r="C21" s="91"/>
      <c r="D21" s="88"/>
      <c r="E21" s="54">
        <v>1</v>
      </c>
      <c r="F21" s="84"/>
      <c r="G21" s="84"/>
      <c r="H21" s="59"/>
      <c r="I21" s="84"/>
      <c r="J21" s="84"/>
      <c r="K21" s="59"/>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row>
    <row r="22" spans="1:65" s="8" customFormat="1" ht="106.2" customHeight="1" thickBot="1" x14ac:dyDescent="0.3">
      <c r="A22" s="44"/>
      <c r="B22" s="90" t="s">
        <v>58</v>
      </c>
      <c r="C22" s="91"/>
      <c r="D22" s="88"/>
      <c r="E22" s="54">
        <v>1</v>
      </c>
      <c r="F22" s="84"/>
      <c r="G22" s="84"/>
      <c r="H22" s="59"/>
      <c r="I22" s="84"/>
      <c r="J22" s="84"/>
      <c r="K22" s="59"/>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row>
    <row r="23" spans="1:65" s="8" customFormat="1" ht="42" thickBot="1" x14ac:dyDescent="0.3">
      <c r="A23" s="100" t="s">
        <v>251</v>
      </c>
      <c r="B23" s="90" t="s">
        <v>59</v>
      </c>
      <c r="C23" s="91"/>
      <c r="D23" s="88"/>
      <c r="E23" s="54">
        <v>0.8</v>
      </c>
      <c r="F23" s="84"/>
      <c r="G23" s="84"/>
      <c r="H23" s="59"/>
      <c r="I23" s="84"/>
      <c r="J23" s="84"/>
      <c r="K23" s="59"/>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row>
    <row r="24" spans="1:65" s="8" customFormat="1" ht="21" thickBot="1" x14ac:dyDescent="0.3">
      <c r="A24" s="96">
        <v>5.0999999999999996</v>
      </c>
      <c r="B24" s="102" t="s">
        <v>72</v>
      </c>
      <c r="C24" s="103"/>
      <c r="D24" s="104"/>
      <c r="E24" s="54"/>
      <c r="F24" s="84"/>
      <c r="G24" s="84"/>
      <c r="H24" s="59"/>
      <c r="I24" s="84"/>
      <c r="J24" s="84"/>
      <c r="K24" s="59"/>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row>
    <row r="25" spans="1:65" s="8" customFormat="1" ht="67.95" customHeight="1" thickBot="1" x14ac:dyDescent="0.3">
      <c r="A25" s="44"/>
      <c r="B25" s="90" t="s">
        <v>60</v>
      </c>
      <c r="C25" s="91"/>
      <c r="D25" s="88"/>
      <c r="E25" s="54">
        <v>1</v>
      </c>
      <c r="F25" s="84"/>
      <c r="G25" s="84"/>
      <c r="H25" s="59"/>
      <c r="I25" s="84"/>
      <c r="J25" s="84"/>
      <c r="K25" s="59"/>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row>
    <row r="26" spans="1:65" s="8" customFormat="1" ht="83.4" thickBot="1" x14ac:dyDescent="0.3">
      <c r="A26" s="101"/>
      <c r="B26" s="90" t="s">
        <v>61</v>
      </c>
      <c r="C26" s="91"/>
      <c r="D26" s="88"/>
      <c r="E26" s="54">
        <v>1</v>
      </c>
      <c r="F26" s="84"/>
      <c r="G26" s="84"/>
      <c r="H26" s="59"/>
      <c r="I26" s="84"/>
      <c r="J26" s="84"/>
      <c r="K26" s="59"/>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row>
    <row r="27" spans="1:65" s="8" customFormat="1" ht="67.95" customHeight="1" thickBot="1" x14ac:dyDescent="0.3">
      <c r="A27" s="44"/>
      <c r="B27" s="90" t="s">
        <v>62</v>
      </c>
      <c r="C27" s="92"/>
      <c r="D27" s="88"/>
      <c r="E27" s="54">
        <v>0</v>
      </c>
      <c r="F27" s="84"/>
      <c r="G27" s="84"/>
      <c r="H27" s="59"/>
      <c r="I27" s="84"/>
      <c r="J27" s="84"/>
      <c r="K27" s="59"/>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row>
    <row r="28" spans="1:65" s="8" customFormat="1" ht="55.8" thickBot="1" x14ac:dyDescent="0.3">
      <c r="A28" s="44"/>
      <c r="B28" s="90" t="s">
        <v>63</v>
      </c>
      <c r="C28" s="91"/>
      <c r="D28" s="88"/>
      <c r="E28" s="54">
        <v>1</v>
      </c>
      <c r="F28" s="84"/>
      <c r="G28" s="84"/>
      <c r="H28" s="59"/>
      <c r="I28" s="84"/>
      <c r="J28" s="84"/>
      <c r="K28" s="59"/>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row>
    <row r="29" spans="1:65" s="8" customFormat="1" ht="42" thickBot="1" x14ac:dyDescent="0.3">
      <c r="A29" s="44"/>
      <c r="B29" s="90" t="s">
        <v>64</v>
      </c>
      <c r="C29" s="91"/>
      <c r="D29" s="88"/>
      <c r="E29" s="54">
        <v>1</v>
      </c>
      <c r="F29" s="84"/>
      <c r="G29" s="84"/>
      <c r="H29" s="59"/>
      <c r="I29" s="84"/>
      <c r="J29" s="84"/>
      <c r="K29" s="59"/>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row>
    <row r="30" spans="1:65" s="8" customFormat="1" ht="30.6" customHeight="1" thickBot="1" x14ac:dyDescent="0.3">
      <c r="A30" s="96">
        <v>5.2</v>
      </c>
      <c r="B30" s="102" t="s">
        <v>44</v>
      </c>
      <c r="C30" s="103"/>
      <c r="D30" s="104"/>
      <c r="E30" s="54"/>
      <c r="F30" s="84"/>
      <c r="G30" s="84"/>
      <c r="H30" s="59"/>
      <c r="I30" s="84"/>
      <c r="J30" s="84"/>
      <c r="K30" s="59"/>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row>
    <row r="31" spans="1:65" s="8" customFormat="1" ht="42" thickBot="1" x14ac:dyDescent="0.3">
      <c r="A31" s="44"/>
      <c r="B31" s="90" t="s">
        <v>65</v>
      </c>
      <c r="C31" s="91"/>
      <c r="D31" s="88"/>
      <c r="E31" s="54">
        <v>1</v>
      </c>
      <c r="F31" s="84"/>
      <c r="G31" s="84"/>
      <c r="H31" s="59"/>
      <c r="I31" s="84"/>
      <c r="J31" s="84"/>
      <c r="K31" s="59"/>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row>
    <row r="32" spans="1:65" s="8" customFormat="1" ht="42" thickBot="1" x14ac:dyDescent="0.3">
      <c r="A32" s="101" t="s">
        <v>253</v>
      </c>
      <c r="B32" s="90" t="s">
        <v>66</v>
      </c>
      <c r="C32" s="91"/>
      <c r="D32" s="93"/>
      <c r="E32" s="54">
        <v>0.9</v>
      </c>
      <c r="F32" s="84"/>
      <c r="G32" s="84"/>
      <c r="H32" s="59"/>
      <c r="I32" s="84"/>
      <c r="J32" s="84"/>
      <c r="K32" s="59"/>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row>
    <row r="33" spans="1:65" s="8" customFormat="1" ht="69.599999999999994" thickBot="1" x14ac:dyDescent="0.3">
      <c r="A33" s="101" t="s">
        <v>255</v>
      </c>
      <c r="B33" s="90" t="s">
        <v>67</v>
      </c>
      <c r="C33" s="91"/>
      <c r="D33" s="93"/>
      <c r="E33" s="54">
        <v>0.9</v>
      </c>
      <c r="F33" s="84"/>
      <c r="G33" s="84"/>
      <c r="H33" s="59"/>
      <c r="I33" s="84"/>
      <c r="J33" s="84"/>
      <c r="K33" s="59"/>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row>
    <row r="34" spans="1:65" s="8" customFormat="1" ht="83.4" thickBot="1" x14ac:dyDescent="0.3">
      <c r="A34" s="44"/>
      <c r="B34" s="90" t="s">
        <v>68</v>
      </c>
      <c r="C34" s="91"/>
      <c r="D34" s="93"/>
      <c r="E34" s="54">
        <v>0.9</v>
      </c>
      <c r="F34" s="84"/>
      <c r="G34" s="84"/>
      <c r="H34" s="59"/>
      <c r="I34" s="84"/>
      <c r="J34" s="84"/>
      <c r="K34" s="59"/>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row>
    <row r="35" spans="1:65" s="8" customFormat="1" ht="162.6" customHeight="1" thickBot="1" x14ac:dyDescent="0.3">
      <c r="A35" s="44"/>
      <c r="B35" s="90" t="s">
        <v>69</v>
      </c>
      <c r="C35" s="94"/>
      <c r="D35" s="93"/>
      <c r="E35" s="54">
        <v>0.9</v>
      </c>
      <c r="F35" s="84"/>
      <c r="G35" s="84"/>
      <c r="H35" s="59"/>
      <c r="I35" s="84"/>
      <c r="J35" s="84"/>
      <c r="K35" s="59"/>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row>
    <row r="36" spans="1:65" s="8" customFormat="1" ht="21" thickBot="1" x14ac:dyDescent="0.3">
      <c r="A36" s="96">
        <v>6.1</v>
      </c>
      <c r="B36" s="102" t="s">
        <v>45</v>
      </c>
      <c r="C36" s="103"/>
      <c r="D36" s="104"/>
      <c r="E36" s="54"/>
      <c r="F36" s="84"/>
      <c r="G36" s="84"/>
      <c r="H36" s="59"/>
      <c r="I36" s="84"/>
      <c r="J36" s="84"/>
      <c r="K36" s="59"/>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row>
    <row r="37" spans="1:65" s="8" customFormat="1" ht="41.4" customHeight="1" thickBot="1" x14ac:dyDescent="0.3">
      <c r="A37" s="44"/>
      <c r="B37" s="90" t="s">
        <v>73</v>
      </c>
      <c r="C37" s="91"/>
      <c r="D37" s="88"/>
      <c r="E37" s="54">
        <v>0.8</v>
      </c>
      <c r="F37" s="84"/>
      <c r="G37" s="84"/>
      <c r="H37" s="59"/>
      <c r="I37" s="84"/>
      <c r="J37" s="84"/>
      <c r="K37" s="59"/>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row>
    <row r="38" spans="1:65" s="8" customFormat="1" ht="69.599999999999994" thickBot="1" x14ac:dyDescent="0.3">
      <c r="A38" s="44"/>
      <c r="B38" s="90" t="s">
        <v>74</v>
      </c>
      <c r="C38" s="91"/>
      <c r="D38" s="88"/>
      <c r="E38" s="54">
        <v>0.8</v>
      </c>
      <c r="F38" s="84"/>
      <c r="G38" s="84"/>
      <c r="H38" s="59"/>
      <c r="I38" s="84"/>
      <c r="J38" s="84"/>
      <c r="K38" s="59"/>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row>
    <row r="39" spans="1:65" s="8" customFormat="1" ht="69.599999999999994" thickBot="1" x14ac:dyDescent="0.3">
      <c r="A39" s="44"/>
      <c r="B39" s="90" t="s">
        <v>75</v>
      </c>
      <c r="C39" s="91"/>
      <c r="D39" s="88"/>
      <c r="E39" s="54">
        <v>0.8</v>
      </c>
      <c r="F39" s="84"/>
      <c r="G39" s="84"/>
      <c r="H39" s="59"/>
      <c r="I39" s="84"/>
      <c r="J39" s="84"/>
      <c r="K39" s="59"/>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row>
    <row r="40" spans="1:65" s="8" customFormat="1" ht="83.4" thickBot="1" x14ac:dyDescent="0.3">
      <c r="A40" s="44"/>
      <c r="B40" s="90" t="s">
        <v>76</v>
      </c>
      <c r="C40" s="91"/>
      <c r="D40" s="88"/>
      <c r="E40" s="54">
        <v>1</v>
      </c>
      <c r="F40" s="84"/>
      <c r="G40" s="84"/>
      <c r="H40" s="59"/>
      <c r="I40" s="84"/>
      <c r="J40" s="84"/>
      <c r="K40" s="59"/>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row>
    <row r="41" spans="1:65" s="8" customFormat="1" ht="210" customHeight="1" thickBot="1" x14ac:dyDescent="0.3">
      <c r="A41" s="44"/>
      <c r="B41" s="90" t="s">
        <v>256</v>
      </c>
      <c r="C41" s="91"/>
      <c r="D41" s="88"/>
      <c r="E41" s="54">
        <v>0.8</v>
      </c>
      <c r="F41" s="84"/>
      <c r="G41" s="84"/>
      <c r="H41" s="59"/>
      <c r="I41" s="84"/>
      <c r="J41" s="84"/>
      <c r="K41" s="59"/>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row>
    <row r="42" spans="1:65" s="8" customFormat="1" ht="30.6" customHeight="1" thickBot="1" x14ac:dyDescent="0.3">
      <c r="A42" s="96">
        <v>6.2</v>
      </c>
      <c r="B42" s="102" t="s">
        <v>77</v>
      </c>
      <c r="C42" s="103"/>
      <c r="D42" s="104"/>
      <c r="E42" s="54"/>
      <c r="F42" s="84"/>
      <c r="G42" s="84"/>
      <c r="H42" s="59"/>
      <c r="I42" s="84"/>
      <c r="J42" s="84"/>
      <c r="K42" s="59"/>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row>
    <row r="43" spans="1:65" s="8" customFormat="1" ht="97.2" thickBot="1" x14ac:dyDescent="0.3">
      <c r="A43" s="101" t="s">
        <v>254</v>
      </c>
      <c r="B43" s="90" t="s">
        <v>78</v>
      </c>
      <c r="C43" s="91"/>
      <c r="D43" s="88"/>
      <c r="E43" s="54">
        <v>0.8</v>
      </c>
      <c r="F43" s="84"/>
      <c r="G43" s="84"/>
      <c r="H43" s="59"/>
      <c r="I43" s="84"/>
      <c r="J43" s="84"/>
      <c r="K43" s="59"/>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row>
    <row r="44" spans="1:65" s="8" customFormat="1" ht="69.599999999999994" thickBot="1" x14ac:dyDescent="0.3">
      <c r="A44" s="44"/>
      <c r="B44" s="90" t="s">
        <v>79</v>
      </c>
      <c r="C44" s="91"/>
      <c r="D44" s="88"/>
      <c r="E44" s="54">
        <v>0.8</v>
      </c>
      <c r="F44" s="84"/>
      <c r="G44" s="84"/>
      <c r="H44" s="59"/>
      <c r="I44" s="84"/>
      <c r="J44" s="84"/>
      <c r="K44" s="59"/>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row>
    <row r="45" spans="1:65" s="8" customFormat="1" ht="97.2" thickBot="1" x14ac:dyDescent="0.3">
      <c r="A45" s="44"/>
      <c r="B45" s="90" t="s">
        <v>80</v>
      </c>
      <c r="C45" s="95"/>
      <c r="D45" s="88"/>
      <c r="E45" s="54">
        <v>0</v>
      </c>
      <c r="F45" s="84"/>
      <c r="G45" s="84"/>
      <c r="H45" s="59"/>
      <c r="I45" s="84"/>
      <c r="J45" s="84"/>
      <c r="K45" s="59"/>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row>
    <row r="46" spans="1:65" s="8" customFormat="1" ht="87" customHeight="1" thickBot="1" x14ac:dyDescent="0.3">
      <c r="A46" s="44"/>
      <c r="B46" s="90" t="s">
        <v>81</v>
      </c>
      <c r="C46" s="91"/>
      <c r="D46" s="88"/>
      <c r="E46" s="54">
        <v>1</v>
      </c>
      <c r="F46" s="84"/>
      <c r="G46" s="84"/>
      <c r="H46" s="59"/>
      <c r="I46" s="84"/>
      <c r="J46" s="84"/>
      <c r="K46" s="59"/>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row>
    <row r="47" spans="1:65" s="8" customFormat="1" ht="21" thickBot="1" x14ac:dyDescent="0.3">
      <c r="A47" s="96">
        <v>7.1</v>
      </c>
      <c r="B47" s="102" t="s">
        <v>46</v>
      </c>
      <c r="C47" s="103"/>
      <c r="D47" s="104"/>
      <c r="E47" s="54"/>
      <c r="F47" s="84"/>
      <c r="G47" s="84"/>
      <c r="H47" s="59"/>
      <c r="I47" s="84"/>
      <c r="J47" s="84"/>
      <c r="K47" s="59"/>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row>
    <row r="48" spans="1:65" s="8" customFormat="1" ht="57.6" customHeight="1" thickBot="1" x14ac:dyDescent="0.3">
      <c r="A48" s="44"/>
      <c r="B48" s="90" t="s">
        <v>82</v>
      </c>
      <c r="C48" s="91"/>
      <c r="D48" s="97"/>
      <c r="E48" s="54">
        <v>0.5</v>
      </c>
      <c r="F48" s="84"/>
      <c r="G48" s="84"/>
      <c r="H48" s="59"/>
      <c r="I48" s="84"/>
      <c r="J48" s="84"/>
      <c r="K48" s="59"/>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row>
    <row r="49" spans="1:65" s="8" customFormat="1" ht="42" thickBot="1" x14ac:dyDescent="0.3">
      <c r="A49" s="44"/>
      <c r="B49" s="90" t="s">
        <v>83</v>
      </c>
      <c r="C49" s="91"/>
      <c r="D49" s="88"/>
      <c r="E49" s="54">
        <v>0.5</v>
      </c>
      <c r="F49" s="84"/>
      <c r="G49" s="84"/>
      <c r="H49" s="59"/>
      <c r="I49" s="84"/>
      <c r="J49" s="84"/>
      <c r="K49" s="59"/>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row>
    <row r="50" spans="1:65" s="8" customFormat="1" ht="42" thickBot="1" x14ac:dyDescent="0.3">
      <c r="A50" s="44"/>
      <c r="B50" s="90" t="s">
        <v>84</v>
      </c>
      <c r="C50" s="91"/>
      <c r="D50" s="97"/>
      <c r="E50" s="54">
        <v>0.5</v>
      </c>
      <c r="F50" s="84"/>
      <c r="G50" s="84"/>
      <c r="H50" s="59"/>
      <c r="I50" s="84"/>
      <c r="J50" s="84"/>
      <c r="K50" s="59"/>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row>
    <row r="51" spans="1:65" s="8" customFormat="1" ht="221.4" thickBot="1" x14ac:dyDescent="0.3">
      <c r="A51" s="44"/>
      <c r="B51" s="90" t="s">
        <v>91</v>
      </c>
      <c r="C51" s="95"/>
      <c r="D51" s="88"/>
      <c r="E51" s="54">
        <v>0</v>
      </c>
      <c r="F51" s="84"/>
      <c r="G51" s="84"/>
      <c r="H51" s="59"/>
      <c r="I51" s="84"/>
      <c r="J51" s="84"/>
      <c r="K51" s="59"/>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row>
    <row r="52" spans="1:65" s="8" customFormat="1" ht="63.6" customHeight="1" thickBot="1" x14ac:dyDescent="0.3">
      <c r="A52" s="44"/>
      <c r="B52" s="90" t="s">
        <v>85</v>
      </c>
      <c r="C52" s="95"/>
      <c r="D52" s="88"/>
      <c r="E52" s="54">
        <v>0</v>
      </c>
      <c r="F52" s="84"/>
      <c r="G52" s="84"/>
      <c r="H52" s="59"/>
      <c r="I52" s="84"/>
      <c r="J52" s="84"/>
      <c r="K52" s="59"/>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row>
    <row r="53" spans="1:65" s="8" customFormat="1" ht="38.4" customHeight="1" thickBot="1" x14ac:dyDescent="0.3">
      <c r="A53" s="44"/>
      <c r="B53" s="90" t="s">
        <v>86</v>
      </c>
      <c r="C53" s="91"/>
      <c r="D53" s="88"/>
      <c r="E53" s="54">
        <v>0.8</v>
      </c>
      <c r="F53" s="84"/>
      <c r="G53" s="84"/>
      <c r="H53" s="59"/>
      <c r="I53" s="84"/>
      <c r="J53" s="84"/>
      <c r="K53" s="59"/>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row>
    <row r="54" spans="1:65" s="8" customFormat="1" ht="22.95" customHeight="1" thickBot="1" x14ac:dyDescent="0.3">
      <c r="A54" s="44"/>
      <c r="B54" s="90" t="s">
        <v>87</v>
      </c>
      <c r="C54" s="91"/>
      <c r="D54" s="94"/>
      <c r="E54" s="54">
        <v>1</v>
      </c>
      <c r="F54" s="84"/>
      <c r="G54" s="84"/>
      <c r="H54" s="59"/>
      <c r="I54" s="84"/>
      <c r="J54" s="84"/>
      <c r="K54" s="59"/>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row>
    <row r="55" spans="1:65" s="8" customFormat="1" ht="28.2" thickBot="1" x14ac:dyDescent="0.3">
      <c r="A55" s="44"/>
      <c r="B55" s="90" t="s">
        <v>88</v>
      </c>
      <c r="C55" s="91"/>
      <c r="D55" s="88"/>
      <c r="E55" s="54">
        <v>1</v>
      </c>
      <c r="F55" s="84"/>
      <c r="G55" s="84"/>
      <c r="H55" s="59"/>
      <c r="I55" s="84"/>
      <c r="J55" s="84"/>
      <c r="K55" s="59"/>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row>
    <row r="56" spans="1:65" s="8" customFormat="1" ht="28.2" thickBot="1" x14ac:dyDescent="0.3">
      <c r="A56" s="44"/>
      <c r="B56" s="90" t="s">
        <v>89</v>
      </c>
      <c r="C56" s="98"/>
      <c r="D56" s="88"/>
      <c r="E56" s="54">
        <v>1</v>
      </c>
      <c r="F56" s="84"/>
      <c r="G56" s="84"/>
      <c r="H56" s="59"/>
      <c r="I56" s="84"/>
      <c r="J56" s="84"/>
      <c r="K56" s="59"/>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row>
    <row r="57" spans="1:65" s="8" customFormat="1" ht="28.2" thickBot="1" x14ac:dyDescent="0.3">
      <c r="A57" s="44"/>
      <c r="B57" s="90" t="s">
        <v>90</v>
      </c>
      <c r="C57" s="91"/>
      <c r="D57" s="88"/>
      <c r="E57" s="54">
        <v>1</v>
      </c>
      <c r="F57" s="84"/>
      <c r="G57" s="84"/>
      <c r="H57" s="59"/>
      <c r="I57" s="84"/>
      <c r="J57" s="84"/>
      <c r="K57" s="59"/>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row>
    <row r="58" spans="1:65" s="8" customFormat="1" ht="21" thickBot="1" x14ac:dyDescent="0.3">
      <c r="A58" s="96" t="s">
        <v>245</v>
      </c>
      <c r="B58" s="102" t="s">
        <v>92</v>
      </c>
      <c r="C58" s="103"/>
      <c r="D58" s="104"/>
      <c r="E58" s="54"/>
      <c r="F58" s="84"/>
      <c r="G58" s="84"/>
      <c r="H58" s="59"/>
      <c r="I58" s="84"/>
      <c r="J58" s="84"/>
      <c r="K58" s="59"/>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row>
    <row r="59" spans="1:65" s="8" customFormat="1" ht="55.8" thickBot="1" x14ac:dyDescent="0.3">
      <c r="A59" s="44"/>
      <c r="B59" s="90" t="s">
        <v>93</v>
      </c>
      <c r="C59" s="94"/>
      <c r="D59" s="99"/>
      <c r="E59" s="54">
        <v>0.8</v>
      </c>
      <c r="F59" s="84"/>
      <c r="G59" s="84"/>
      <c r="H59" s="59"/>
      <c r="I59" s="84"/>
      <c r="J59" s="84"/>
      <c r="K59" s="59"/>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row>
    <row r="60" spans="1:65" s="8" customFormat="1" ht="111" thickBot="1" x14ac:dyDescent="0.3">
      <c r="A60" s="44"/>
      <c r="B60" s="90" t="s">
        <v>94</v>
      </c>
      <c r="C60" s="91"/>
      <c r="D60" s="93"/>
      <c r="E60" s="54">
        <v>0.5</v>
      </c>
      <c r="F60" s="84"/>
      <c r="G60" s="84"/>
      <c r="H60" s="59"/>
      <c r="I60" s="84"/>
      <c r="J60" s="84"/>
      <c r="K60" s="59"/>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row>
    <row r="61" spans="1:65" s="8" customFormat="1" ht="55.8" thickBot="1" x14ac:dyDescent="0.3">
      <c r="A61" s="44"/>
      <c r="B61" s="90" t="s">
        <v>95</v>
      </c>
      <c r="C61" s="91"/>
      <c r="D61" s="88"/>
      <c r="E61" s="54">
        <v>0.8</v>
      </c>
      <c r="F61" s="84"/>
      <c r="G61" s="84"/>
      <c r="H61" s="59"/>
      <c r="I61" s="84"/>
      <c r="J61" s="84"/>
      <c r="K61" s="59"/>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row>
    <row r="62" spans="1:65" s="8" customFormat="1" ht="120.6" customHeight="1" thickBot="1" x14ac:dyDescent="0.3">
      <c r="A62" s="44"/>
      <c r="B62" s="90" t="s">
        <v>96</v>
      </c>
      <c r="C62" s="91"/>
      <c r="D62" s="88"/>
      <c r="E62" s="54">
        <v>0.8</v>
      </c>
      <c r="F62" s="84"/>
      <c r="G62" s="84"/>
      <c r="H62" s="59"/>
      <c r="I62" s="84"/>
      <c r="J62" s="84"/>
      <c r="K62" s="59"/>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row>
    <row r="63" spans="1:65" s="8" customFormat="1" ht="21" hidden="1" thickBot="1" x14ac:dyDescent="0.3">
      <c r="A63" s="96" t="s">
        <v>246</v>
      </c>
      <c r="B63" s="102" t="s">
        <v>97</v>
      </c>
      <c r="C63" s="103"/>
      <c r="D63" s="104"/>
      <c r="E63" s="54"/>
      <c r="F63" s="84"/>
      <c r="G63" s="84"/>
      <c r="H63" s="59"/>
      <c r="I63" s="84"/>
      <c r="J63" s="84"/>
      <c r="K63" s="59"/>
      <c r="L63" s="15"/>
      <c r="M63" s="15"/>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row>
    <row r="64" spans="1:65" s="8" customFormat="1" ht="69.599999999999994" hidden="1" thickBot="1" x14ac:dyDescent="0.3">
      <c r="A64" s="44"/>
      <c r="B64" s="90" t="s">
        <v>98</v>
      </c>
      <c r="C64" s="86" t="s">
        <v>249</v>
      </c>
      <c r="D64" s="88"/>
      <c r="E64" s="54">
        <v>0</v>
      </c>
      <c r="F64" s="84"/>
      <c r="G64" s="84"/>
      <c r="H64" s="59"/>
      <c r="I64" s="84"/>
      <c r="J64" s="84"/>
      <c r="K64" s="59"/>
      <c r="L64" s="15"/>
      <c r="M64" s="15"/>
      <c r="N64" s="15"/>
      <c r="O64" s="15"/>
      <c r="P64" s="15"/>
      <c r="Q64" s="15"/>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row>
    <row r="65" spans="1:65" s="8" customFormat="1" ht="166.2" hidden="1" thickBot="1" x14ac:dyDescent="0.3">
      <c r="A65" s="44"/>
      <c r="B65" s="90" t="s">
        <v>99</v>
      </c>
      <c r="C65" s="86"/>
      <c r="D65" s="88"/>
      <c r="E65" s="54">
        <v>0</v>
      </c>
      <c r="F65" s="84"/>
      <c r="G65" s="84"/>
      <c r="H65" s="59"/>
      <c r="I65" s="84"/>
      <c r="J65" s="84"/>
      <c r="K65" s="59"/>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row>
    <row r="66" spans="1:65" s="8" customFormat="1" ht="69.599999999999994" hidden="1" thickBot="1" x14ac:dyDescent="0.3">
      <c r="A66" s="44"/>
      <c r="B66" s="90" t="s">
        <v>100</v>
      </c>
      <c r="C66" s="86" t="s">
        <v>249</v>
      </c>
      <c r="D66" s="88"/>
      <c r="E66" s="54">
        <v>0</v>
      </c>
      <c r="F66" s="84"/>
      <c r="G66" s="84"/>
      <c r="H66" s="59"/>
      <c r="I66" s="84"/>
      <c r="J66" s="84"/>
      <c r="K66" s="59"/>
      <c r="L66" s="15"/>
      <c r="M66" s="15"/>
      <c r="N66" s="15"/>
      <c r="O66" s="15"/>
      <c r="P66" s="15"/>
      <c r="Q66" s="15"/>
      <c r="R66" s="15"/>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row>
    <row r="67" spans="1:65" s="8" customFormat="1" ht="111" hidden="1" thickBot="1" x14ac:dyDescent="0.3">
      <c r="A67" s="44"/>
      <c r="B67" s="90" t="s">
        <v>101</v>
      </c>
      <c r="C67" s="86" t="s">
        <v>249</v>
      </c>
      <c r="D67" s="88"/>
      <c r="E67" s="54">
        <v>0</v>
      </c>
      <c r="F67" s="84"/>
      <c r="G67" s="84"/>
      <c r="H67" s="59"/>
      <c r="I67" s="84"/>
      <c r="J67" s="84"/>
      <c r="K67" s="59"/>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c r="BF67" s="15"/>
      <c r="BG67" s="15"/>
      <c r="BH67" s="15"/>
      <c r="BI67" s="15"/>
      <c r="BJ67" s="15"/>
      <c r="BK67" s="15"/>
      <c r="BL67" s="15"/>
      <c r="BM67" s="15"/>
    </row>
    <row r="68" spans="1:65" s="8" customFormat="1" ht="55.8" hidden="1" thickBot="1" x14ac:dyDescent="0.3">
      <c r="A68" s="44"/>
      <c r="B68" s="90" t="s">
        <v>102</v>
      </c>
      <c r="C68" s="86" t="s">
        <v>249</v>
      </c>
      <c r="D68" s="88"/>
      <c r="E68" s="54">
        <v>0</v>
      </c>
      <c r="F68" s="84"/>
      <c r="G68" s="84"/>
      <c r="H68" s="59"/>
      <c r="I68" s="84"/>
      <c r="J68" s="84"/>
      <c r="K68" s="59"/>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15"/>
      <c r="BE68" s="15"/>
      <c r="BF68" s="15"/>
      <c r="BG68" s="15"/>
      <c r="BH68" s="15"/>
      <c r="BI68" s="15"/>
      <c r="BJ68" s="15"/>
      <c r="BK68" s="15"/>
      <c r="BL68" s="15"/>
      <c r="BM68" s="15"/>
    </row>
    <row r="69" spans="1:65" s="8" customFormat="1" ht="111" hidden="1" thickBot="1" x14ac:dyDescent="0.3">
      <c r="A69" s="44"/>
      <c r="B69" s="90" t="s">
        <v>103</v>
      </c>
      <c r="C69" s="86" t="s">
        <v>249</v>
      </c>
      <c r="D69" s="88"/>
      <c r="E69" s="54">
        <v>0</v>
      </c>
      <c r="F69" s="84"/>
      <c r="G69" s="84"/>
      <c r="H69" s="59"/>
      <c r="I69" s="84"/>
      <c r="J69" s="84"/>
      <c r="K69" s="59"/>
      <c r="L69" s="15"/>
      <c r="M69" s="15"/>
      <c r="N69" s="15"/>
      <c r="O69" s="15"/>
      <c r="P69" s="15"/>
      <c r="Q69" s="15"/>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row>
    <row r="70" spans="1:65" s="8" customFormat="1" ht="221.4" hidden="1" thickBot="1" x14ac:dyDescent="0.3">
      <c r="A70" s="44"/>
      <c r="B70" s="90" t="s">
        <v>104</v>
      </c>
      <c r="C70" s="86" t="s">
        <v>249</v>
      </c>
      <c r="D70" s="88"/>
      <c r="E70" s="54">
        <v>0</v>
      </c>
      <c r="F70" s="84"/>
      <c r="G70" s="84"/>
      <c r="H70" s="59"/>
      <c r="I70" s="84"/>
      <c r="J70" s="84"/>
      <c r="K70" s="59"/>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c r="BM70" s="15"/>
    </row>
    <row r="71" spans="1:65" s="8" customFormat="1" ht="90.6" hidden="1" customHeight="1" thickBot="1" x14ac:dyDescent="0.3">
      <c r="A71" s="44"/>
      <c r="B71" s="90" t="s">
        <v>105</v>
      </c>
      <c r="C71" s="86" t="s">
        <v>249</v>
      </c>
      <c r="D71" s="88"/>
      <c r="E71" s="54">
        <v>0</v>
      </c>
      <c r="F71" s="84"/>
      <c r="G71" s="84"/>
      <c r="H71" s="59"/>
      <c r="I71" s="84"/>
      <c r="J71" s="84"/>
      <c r="K71" s="59"/>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c r="BA71" s="15"/>
      <c r="BB71" s="15"/>
      <c r="BC71" s="15"/>
      <c r="BD71" s="15"/>
      <c r="BE71" s="15"/>
      <c r="BF71" s="15"/>
      <c r="BG71" s="15"/>
      <c r="BH71" s="15"/>
      <c r="BI71" s="15"/>
      <c r="BJ71" s="15"/>
      <c r="BK71" s="15"/>
      <c r="BL71" s="15"/>
      <c r="BM71" s="15"/>
    </row>
    <row r="72" spans="1:65" s="8" customFormat="1" ht="42" hidden="1" thickBot="1" x14ac:dyDescent="0.3">
      <c r="A72" s="44"/>
      <c r="B72" s="90" t="s">
        <v>106</v>
      </c>
      <c r="C72" s="86" t="s">
        <v>249</v>
      </c>
      <c r="D72" s="88"/>
      <c r="E72" s="54">
        <v>0</v>
      </c>
      <c r="F72" s="84"/>
      <c r="G72" s="84"/>
      <c r="H72" s="59"/>
      <c r="I72" s="84"/>
      <c r="J72" s="84"/>
      <c r="K72" s="59"/>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c r="BM72" s="15"/>
    </row>
    <row r="73" spans="1:65" s="8" customFormat="1" ht="55.8" hidden="1" thickBot="1" x14ac:dyDescent="0.3">
      <c r="A73" s="44"/>
      <c r="B73" s="90" t="s">
        <v>107</v>
      </c>
      <c r="C73" s="86" t="s">
        <v>249</v>
      </c>
      <c r="D73" s="88"/>
      <c r="E73" s="54">
        <v>0</v>
      </c>
      <c r="F73" s="84"/>
      <c r="G73" s="84"/>
      <c r="H73" s="59"/>
      <c r="I73" s="84"/>
      <c r="J73" s="84"/>
      <c r="K73" s="59"/>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c r="BM73" s="15"/>
    </row>
    <row r="74" spans="1:65" s="8" customFormat="1" ht="83.4" hidden="1" thickBot="1" x14ac:dyDescent="0.3">
      <c r="A74" s="44"/>
      <c r="B74" s="90" t="s">
        <v>108</v>
      </c>
      <c r="C74" s="86" t="s">
        <v>249</v>
      </c>
      <c r="D74" s="88"/>
      <c r="E74" s="54">
        <v>0</v>
      </c>
      <c r="F74" s="84"/>
      <c r="G74" s="84"/>
      <c r="H74" s="59"/>
      <c r="I74" s="84"/>
      <c r="J74" s="84"/>
      <c r="K74" s="59"/>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row>
    <row r="75" spans="1:65" s="8" customFormat="1" ht="42" hidden="1" thickBot="1" x14ac:dyDescent="0.3">
      <c r="A75" s="44"/>
      <c r="B75" s="90" t="s">
        <v>109</v>
      </c>
      <c r="C75" s="86" t="s">
        <v>249</v>
      </c>
      <c r="D75" s="88"/>
      <c r="E75" s="54">
        <v>0</v>
      </c>
      <c r="F75" s="84"/>
      <c r="G75" s="84"/>
      <c r="H75" s="59"/>
      <c r="I75" s="84"/>
      <c r="J75" s="84"/>
      <c r="K75" s="59"/>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c r="AY75" s="15"/>
      <c r="AZ75" s="15"/>
      <c r="BA75" s="15"/>
      <c r="BB75" s="15"/>
      <c r="BC75" s="15"/>
      <c r="BD75" s="15"/>
      <c r="BE75" s="15"/>
      <c r="BF75" s="15"/>
      <c r="BG75" s="15"/>
      <c r="BH75" s="15"/>
      <c r="BI75" s="15"/>
      <c r="BJ75" s="15"/>
      <c r="BK75" s="15"/>
      <c r="BL75" s="15"/>
      <c r="BM75" s="15"/>
    </row>
    <row r="76" spans="1:65" s="8" customFormat="1" ht="21" thickBot="1" x14ac:dyDescent="0.3">
      <c r="A76" s="96">
        <v>7.5</v>
      </c>
      <c r="B76" s="102" t="s">
        <v>110</v>
      </c>
      <c r="C76" s="103"/>
      <c r="D76" s="104"/>
      <c r="E76" s="54"/>
      <c r="F76" s="84"/>
      <c r="G76" s="84"/>
      <c r="H76" s="59"/>
      <c r="I76" s="84"/>
      <c r="J76" s="84"/>
      <c r="K76" s="59"/>
      <c r="L76" s="15"/>
      <c r="M76" s="15"/>
      <c r="N76" s="15"/>
      <c r="O76" s="15"/>
      <c r="P76" s="15"/>
      <c r="Q76" s="15"/>
      <c r="R76" s="15"/>
      <c r="S76" s="15"/>
      <c r="T76" s="15"/>
      <c r="U76" s="15"/>
      <c r="V76" s="15"/>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c r="BF76" s="15"/>
      <c r="BG76" s="15"/>
      <c r="BH76" s="15"/>
      <c r="BI76" s="15"/>
      <c r="BJ76" s="15"/>
      <c r="BK76" s="15"/>
      <c r="BL76" s="15"/>
      <c r="BM76" s="15"/>
    </row>
    <row r="77" spans="1:65" s="8" customFormat="1" ht="55.8" thickBot="1" x14ac:dyDescent="0.3">
      <c r="A77" s="44"/>
      <c r="B77" s="90" t="s">
        <v>111</v>
      </c>
      <c r="C77" s="91"/>
      <c r="D77" s="93"/>
      <c r="E77" s="54">
        <v>0.5</v>
      </c>
      <c r="F77" s="84"/>
      <c r="G77" s="84"/>
      <c r="H77" s="59"/>
      <c r="I77" s="84"/>
      <c r="J77" s="84"/>
      <c r="K77" s="59"/>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5"/>
      <c r="BI77" s="15"/>
      <c r="BJ77" s="15"/>
      <c r="BK77" s="15"/>
      <c r="BL77" s="15"/>
      <c r="BM77" s="15"/>
    </row>
    <row r="78" spans="1:65" s="8" customFormat="1" ht="69.599999999999994" thickBot="1" x14ac:dyDescent="0.3">
      <c r="A78" s="44"/>
      <c r="B78" s="90" t="s">
        <v>112</v>
      </c>
      <c r="C78" s="91"/>
      <c r="D78" s="88"/>
      <c r="E78" s="54">
        <v>1</v>
      </c>
      <c r="F78" s="84"/>
      <c r="G78" s="84"/>
      <c r="H78" s="59"/>
      <c r="I78" s="84"/>
      <c r="J78" s="84"/>
      <c r="K78" s="59"/>
      <c r="L78" s="15"/>
      <c r="M78" s="15"/>
      <c r="N78" s="15"/>
      <c r="O78" s="15"/>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row>
    <row r="79" spans="1:65" s="8" customFormat="1" ht="55.8" thickBot="1" x14ac:dyDescent="0.3">
      <c r="A79" s="44"/>
      <c r="B79" s="90" t="s">
        <v>113</v>
      </c>
      <c r="C79" s="91"/>
      <c r="D79" s="93"/>
      <c r="E79" s="54">
        <v>0.5</v>
      </c>
      <c r="F79" s="84"/>
      <c r="G79" s="84"/>
      <c r="H79" s="59"/>
      <c r="I79" s="84"/>
      <c r="J79" s="84"/>
      <c r="K79" s="59"/>
      <c r="L79" s="15"/>
      <c r="M79" s="15"/>
      <c r="N79" s="15"/>
      <c r="O79" s="15"/>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row>
    <row r="80" spans="1:65" s="8" customFormat="1" ht="21" thickBot="1" x14ac:dyDescent="0.3">
      <c r="A80" s="96" t="s">
        <v>247</v>
      </c>
      <c r="B80" s="102" t="s">
        <v>47</v>
      </c>
      <c r="C80" s="103"/>
      <c r="D80" s="104"/>
      <c r="E80" s="54"/>
      <c r="F80" s="84"/>
      <c r="G80" s="84"/>
      <c r="H80" s="59"/>
      <c r="I80" s="84"/>
      <c r="J80" s="84"/>
      <c r="K80" s="59"/>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row>
    <row r="81" spans="1:65" s="8" customFormat="1" ht="28.2" thickBot="1" x14ac:dyDescent="0.3">
      <c r="A81" s="44"/>
      <c r="B81" s="90" t="s">
        <v>114</v>
      </c>
      <c r="C81" s="91"/>
      <c r="D81" s="93"/>
      <c r="E81" s="54">
        <v>0.5</v>
      </c>
      <c r="F81" s="84"/>
      <c r="G81" s="84"/>
      <c r="H81" s="59"/>
      <c r="I81" s="84"/>
      <c r="J81" s="84"/>
      <c r="K81" s="59"/>
      <c r="L81" s="15"/>
      <c r="M81" s="15"/>
      <c r="N81" s="15"/>
      <c r="O81" s="15"/>
      <c r="P81" s="15"/>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c r="BM81" s="15"/>
    </row>
    <row r="82" spans="1:65" s="8" customFormat="1" ht="97.2" thickBot="1" x14ac:dyDescent="0.3">
      <c r="A82" s="44"/>
      <c r="B82" s="90" t="s">
        <v>115</v>
      </c>
      <c r="C82" s="91"/>
      <c r="D82" s="93"/>
      <c r="E82" s="54">
        <v>0.5</v>
      </c>
      <c r="F82" s="84"/>
      <c r="G82" s="84"/>
      <c r="H82" s="59"/>
      <c r="I82" s="84"/>
      <c r="J82" s="84"/>
      <c r="K82" s="59"/>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5"/>
      <c r="BE82" s="15"/>
      <c r="BF82" s="15"/>
      <c r="BG82" s="15"/>
      <c r="BH82" s="15"/>
      <c r="BI82" s="15"/>
      <c r="BJ82" s="15"/>
      <c r="BK82" s="15"/>
      <c r="BL82" s="15"/>
      <c r="BM82" s="15"/>
    </row>
    <row r="83" spans="1:65" s="8" customFormat="1" ht="111" thickBot="1" x14ac:dyDescent="0.3">
      <c r="A83" s="44"/>
      <c r="B83" s="90" t="s">
        <v>116</v>
      </c>
      <c r="C83" s="91"/>
      <c r="D83" s="88"/>
      <c r="E83" s="54">
        <v>1</v>
      </c>
      <c r="F83" s="84"/>
      <c r="G83" s="84"/>
      <c r="H83" s="59"/>
      <c r="I83" s="84"/>
      <c r="J83" s="84"/>
      <c r="K83" s="59"/>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c r="BM83" s="15"/>
    </row>
    <row r="84" spans="1:65" s="8" customFormat="1" ht="166.2" thickBot="1" x14ac:dyDescent="0.3">
      <c r="A84" s="44"/>
      <c r="B84" s="90" t="s">
        <v>117</v>
      </c>
      <c r="C84" s="91"/>
      <c r="D84" s="88"/>
      <c r="E84" s="54">
        <v>1</v>
      </c>
      <c r="F84" s="84"/>
      <c r="G84" s="84"/>
      <c r="H84" s="59"/>
      <c r="I84" s="84"/>
      <c r="J84" s="84"/>
      <c r="K84" s="59"/>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row>
    <row r="85" spans="1:65" s="8" customFormat="1" ht="21" thickBot="1" x14ac:dyDescent="0.3">
      <c r="A85" s="96">
        <v>8</v>
      </c>
      <c r="B85" s="102" t="s">
        <v>118</v>
      </c>
      <c r="C85" s="103"/>
      <c r="D85" s="104"/>
      <c r="E85" s="54"/>
      <c r="F85" s="84"/>
      <c r="G85" s="84"/>
      <c r="H85" s="59"/>
      <c r="I85" s="84"/>
      <c r="J85" s="84"/>
      <c r="K85" s="59"/>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15"/>
      <c r="BG85" s="15"/>
      <c r="BH85" s="15"/>
      <c r="BI85" s="15"/>
      <c r="BJ85" s="15"/>
      <c r="BK85" s="15"/>
      <c r="BL85" s="15"/>
      <c r="BM85" s="15"/>
    </row>
    <row r="86" spans="1:65" s="8" customFormat="1" ht="124.8" thickBot="1" x14ac:dyDescent="0.3">
      <c r="A86" s="44"/>
      <c r="B86" s="90" t="s">
        <v>119</v>
      </c>
      <c r="C86" s="91"/>
      <c r="D86" s="88"/>
      <c r="E86" s="54">
        <v>0.8</v>
      </c>
      <c r="F86" s="84"/>
      <c r="G86" s="84"/>
      <c r="H86" s="59"/>
      <c r="I86" s="84"/>
      <c r="J86" s="84"/>
      <c r="K86" s="59"/>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row>
    <row r="87" spans="1:65" s="8" customFormat="1" ht="55.8" thickBot="1" x14ac:dyDescent="0.3">
      <c r="A87" s="44"/>
      <c r="B87" s="90" t="s">
        <v>120</v>
      </c>
      <c r="C87" s="91"/>
      <c r="D87" s="88"/>
      <c r="E87" s="54">
        <v>0.8</v>
      </c>
      <c r="F87" s="84"/>
      <c r="G87" s="84"/>
      <c r="H87" s="59"/>
      <c r="I87" s="84"/>
      <c r="J87" s="84"/>
      <c r="K87" s="59"/>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c r="BF87" s="15"/>
      <c r="BG87" s="15"/>
      <c r="BH87" s="15"/>
      <c r="BI87" s="15"/>
      <c r="BJ87" s="15"/>
      <c r="BK87" s="15"/>
      <c r="BL87" s="15"/>
      <c r="BM87" s="15"/>
    </row>
    <row r="88" spans="1:65" s="8" customFormat="1" ht="42" thickBot="1" x14ac:dyDescent="0.3">
      <c r="A88" s="44"/>
      <c r="B88" s="90" t="s">
        <v>121</v>
      </c>
      <c r="C88" s="91"/>
      <c r="D88" s="88"/>
      <c r="E88" s="54">
        <v>0.8</v>
      </c>
      <c r="F88" s="84"/>
      <c r="G88" s="84"/>
      <c r="H88" s="59"/>
      <c r="I88" s="84"/>
      <c r="J88" s="84"/>
      <c r="K88" s="59"/>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row>
    <row r="89" spans="1:65" s="8" customFormat="1" ht="21" thickBot="1" x14ac:dyDescent="0.3">
      <c r="A89" s="96">
        <v>8.1999999999999993</v>
      </c>
      <c r="B89" s="102" t="s">
        <v>122</v>
      </c>
      <c r="C89" s="103"/>
      <c r="D89" s="104"/>
      <c r="E89" s="54"/>
      <c r="F89" s="84"/>
      <c r="G89" s="84"/>
      <c r="H89" s="59"/>
      <c r="I89" s="84"/>
      <c r="J89" s="84"/>
      <c r="K89" s="59"/>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c r="AY89" s="15"/>
      <c r="AZ89" s="15"/>
      <c r="BA89" s="15"/>
      <c r="BB89" s="15"/>
      <c r="BC89" s="15"/>
      <c r="BD89" s="15"/>
      <c r="BE89" s="15"/>
      <c r="BF89" s="15"/>
      <c r="BG89" s="15"/>
      <c r="BH89" s="15"/>
      <c r="BI89" s="15"/>
      <c r="BJ89" s="15"/>
      <c r="BK89" s="15"/>
      <c r="BL89" s="15"/>
      <c r="BM89" s="15"/>
    </row>
    <row r="90" spans="1:65" s="8" customFormat="1" ht="55.8" thickBot="1" x14ac:dyDescent="0.3">
      <c r="A90" s="44"/>
      <c r="B90" s="90" t="s">
        <v>123</v>
      </c>
      <c r="C90" s="91"/>
      <c r="D90" s="88"/>
      <c r="E90" s="54">
        <v>1</v>
      </c>
      <c r="F90" s="84"/>
      <c r="G90" s="84"/>
      <c r="H90" s="59"/>
      <c r="I90" s="84"/>
      <c r="J90" s="84"/>
      <c r="K90" s="59"/>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row>
    <row r="91" spans="1:65" s="8" customFormat="1" ht="55.8" thickBot="1" x14ac:dyDescent="0.3">
      <c r="A91" s="44"/>
      <c r="B91" s="90" t="s">
        <v>124</v>
      </c>
      <c r="C91" s="91"/>
      <c r="D91" s="88"/>
      <c r="E91" s="54">
        <v>1</v>
      </c>
      <c r="F91" s="84"/>
      <c r="G91" s="84"/>
      <c r="H91" s="59"/>
      <c r="I91" s="84"/>
      <c r="J91" s="84"/>
      <c r="K91" s="59"/>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row>
    <row r="92" spans="1:65" s="8" customFormat="1" ht="69.599999999999994" thickBot="1" x14ac:dyDescent="0.3">
      <c r="A92" s="44"/>
      <c r="B92" s="90" t="s">
        <v>125</v>
      </c>
      <c r="C92" s="91"/>
      <c r="D92" s="88"/>
      <c r="E92" s="54">
        <v>0.8</v>
      </c>
      <c r="F92" s="84"/>
      <c r="G92" s="84"/>
      <c r="H92" s="59"/>
      <c r="I92" s="84"/>
      <c r="J92" s="84"/>
      <c r="K92" s="59"/>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row>
    <row r="93" spans="1:65" s="8" customFormat="1" ht="30.6" customHeight="1" thickBot="1" x14ac:dyDescent="0.3">
      <c r="A93" s="96" t="s">
        <v>248</v>
      </c>
      <c r="B93" s="102" t="s">
        <v>126</v>
      </c>
      <c r="C93" s="103"/>
      <c r="D93" s="104"/>
      <c r="E93" s="54"/>
      <c r="F93" s="84"/>
      <c r="G93" s="84"/>
      <c r="H93" s="59"/>
      <c r="I93" s="84"/>
      <c r="J93" s="84"/>
      <c r="K93" s="59"/>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row>
    <row r="94" spans="1:65" s="8" customFormat="1" ht="138.6" thickBot="1" x14ac:dyDescent="0.3">
      <c r="A94" s="44"/>
      <c r="B94" s="90" t="s">
        <v>127</v>
      </c>
      <c r="C94" s="91"/>
      <c r="D94" s="88"/>
      <c r="E94" s="54">
        <v>0.8</v>
      </c>
      <c r="F94" s="84"/>
      <c r="G94" s="84"/>
      <c r="H94" s="59"/>
      <c r="I94" s="84"/>
      <c r="J94" s="84"/>
      <c r="K94" s="59"/>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row>
    <row r="95" spans="1:65" s="8" customFormat="1" ht="14.4" thickBot="1" x14ac:dyDescent="0.3">
      <c r="A95" s="44"/>
      <c r="B95" s="90" t="s">
        <v>128</v>
      </c>
      <c r="C95" s="86"/>
      <c r="D95" s="88"/>
      <c r="E95" s="54">
        <v>0</v>
      </c>
      <c r="F95" s="84"/>
      <c r="G95" s="84"/>
      <c r="H95" s="59"/>
      <c r="I95" s="84"/>
      <c r="J95" s="84"/>
      <c r="K95" s="59"/>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row>
    <row r="96" spans="1:65" s="8" customFormat="1" ht="42" thickBot="1" x14ac:dyDescent="0.3">
      <c r="A96" s="44"/>
      <c r="B96" s="90" t="s">
        <v>129</v>
      </c>
      <c r="C96" s="91"/>
      <c r="D96" s="88"/>
      <c r="E96" s="54">
        <v>1</v>
      </c>
      <c r="F96" s="84"/>
      <c r="G96" s="84"/>
      <c r="H96" s="59"/>
      <c r="I96" s="84"/>
      <c r="J96" s="84"/>
      <c r="K96" s="59"/>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row>
    <row r="97" spans="1:65" s="8" customFormat="1" ht="55.8" thickBot="1" x14ac:dyDescent="0.3">
      <c r="A97" s="44"/>
      <c r="B97" s="90" t="s">
        <v>130</v>
      </c>
      <c r="C97" s="91"/>
      <c r="D97" s="88"/>
      <c r="E97" s="54">
        <v>0.8</v>
      </c>
      <c r="F97" s="84"/>
      <c r="G97" s="84"/>
      <c r="H97" s="59"/>
      <c r="I97" s="84"/>
      <c r="J97" s="84"/>
      <c r="K97" s="59"/>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row>
    <row r="98" spans="1:65" s="8" customFormat="1" ht="34.950000000000003" customHeight="1" thickBot="1" x14ac:dyDescent="0.3">
      <c r="A98" s="44"/>
      <c r="B98" s="90" t="s">
        <v>131</v>
      </c>
      <c r="C98" s="91"/>
      <c r="D98" s="88"/>
      <c r="E98" s="54">
        <v>0.8</v>
      </c>
      <c r="F98" s="84"/>
      <c r="G98" s="84"/>
      <c r="H98" s="59"/>
      <c r="I98" s="84"/>
      <c r="J98" s="84"/>
      <c r="K98" s="59"/>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row>
    <row r="99" spans="1:65" s="8" customFormat="1" ht="42" thickBot="1" x14ac:dyDescent="0.3">
      <c r="A99" s="44"/>
      <c r="B99" s="90" t="s">
        <v>132</v>
      </c>
      <c r="C99" s="91"/>
      <c r="D99" s="88"/>
      <c r="E99" s="54">
        <v>0.8</v>
      </c>
      <c r="F99" s="84"/>
      <c r="G99" s="84"/>
      <c r="H99" s="59"/>
      <c r="I99" s="84"/>
      <c r="J99" s="84"/>
      <c r="K99" s="59"/>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row>
    <row r="100" spans="1:65" s="8" customFormat="1" ht="21" hidden="1" thickBot="1" x14ac:dyDescent="0.3">
      <c r="A100" s="96">
        <v>8.3000000000000007</v>
      </c>
      <c r="B100" s="102" t="s">
        <v>133</v>
      </c>
      <c r="C100" s="103"/>
      <c r="D100" s="104"/>
      <c r="E100" s="54"/>
      <c r="F100" s="84"/>
      <c r="G100" s="84"/>
      <c r="H100" s="59"/>
      <c r="I100" s="84"/>
      <c r="J100" s="84"/>
      <c r="K100" s="59"/>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row>
    <row r="101" spans="1:65" s="8" customFormat="1" ht="28.2" hidden="1" thickBot="1" x14ac:dyDescent="0.3">
      <c r="A101" s="44"/>
      <c r="B101" s="90" t="s">
        <v>134</v>
      </c>
      <c r="C101" s="86" t="s">
        <v>249</v>
      </c>
      <c r="D101" s="88"/>
      <c r="E101" s="54">
        <v>0</v>
      </c>
      <c r="F101" s="84"/>
      <c r="G101" s="84"/>
      <c r="H101" s="59"/>
      <c r="I101" s="84"/>
      <c r="J101" s="84"/>
      <c r="K101" s="59"/>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row>
    <row r="102" spans="1:65" s="8" customFormat="1" ht="42" hidden="1" thickBot="1" x14ac:dyDescent="0.3">
      <c r="A102" s="44"/>
      <c r="B102" s="90" t="s">
        <v>135</v>
      </c>
      <c r="C102" s="86" t="s">
        <v>249</v>
      </c>
      <c r="D102" s="88"/>
      <c r="E102" s="54">
        <v>0</v>
      </c>
      <c r="F102" s="84"/>
      <c r="G102" s="84"/>
      <c r="H102" s="59"/>
      <c r="I102" s="84"/>
      <c r="J102" s="84"/>
      <c r="K102" s="59"/>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row>
    <row r="103" spans="1:65" s="8" customFormat="1" ht="111" hidden="1" thickBot="1" x14ac:dyDescent="0.3">
      <c r="A103" s="44"/>
      <c r="B103" s="90" t="s">
        <v>136</v>
      </c>
      <c r="C103" s="86" t="s">
        <v>249</v>
      </c>
      <c r="D103" s="88"/>
      <c r="E103" s="54">
        <v>0</v>
      </c>
      <c r="F103" s="84"/>
      <c r="G103" s="84"/>
      <c r="H103" s="59"/>
      <c r="I103" s="84"/>
      <c r="J103" s="84"/>
      <c r="K103" s="59"/>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row>
    <row r="104" spans="1:65" s="8" customFormat="1" ht="83.4" hidden="1" thickBot="1" x14ac:dyDescent="0.3">
      <c r="A104" s="44"/>
      <c r="B104" s="90" t="s">
        <v>137</v>
      </c>
      <c r="C104" s="86" t="s">
        <v>249</v>
      </c>
      <c r="D104" s="88"/>
      <c r="E104" s="54">
        <v>0</v>
      </c>
      <c r="F104" s="84"/>
      <c r="G104" s="84"/>
      <c r="H104" s="59"/>
      <c r="I104" s="84"/>
      <c r="J104" s="84"/>
      <c r="K104" s="59"/>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row>
    <row r="105" spans="1:65" s="8" customFormat="1" ht="42" hidden="1" thickBot="1" x14ac:dyDescent="0.3">
      <c r="A105" s="44"/>
      <c r="B105" s="90" t="s">
        <v>138</v>
      </c>
      <c r="C105" s="86" t="s">
        <v>249</v>
      </c>
      <c r="D105" s="88"/>
      <c r="E105" s="54">
        <v>0</v>
      </c>
      <c r="F105" s="84"/>
      <c r="G105" s="84"/>
      <c r="H105" s="59"/>
      <c r="I105" s="84"/>
      <c r="J105" s="84"/>
      <c r="K105" s="59"/>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row>
    <row r="106" spans="1:65" s="8" customFormat="1" ht="97.2" hidden="1" thickBot="1" x14ac:dyDescent="0.3">
      <c r="A106" s="44"/>
      <c r="B106" s="90" t="s">
        <v>139</v>
      </c>
      <c r="C106" s="86" t="s">
        <v>249</v>
      </c>
      <c r="D106" s="88"/>
      <c r="E106" s="54">
        <v>0</v>
      </c>
      <c r="F106" s="84"/>
      <c r="G106" s="84"/>
      <c r="H106" s="59"/>
      <c r="I106" s="84"/>
      <c r="J106" s="84"/>
      <c r="K106" s="59"/>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row>
    <row r="107" spans="1:65" s="8" customFormat="1" ht="97.2" hidden="1" thickBot="1" x14ac:dyDescent="0.3">
      <c r="A107" s="44"/>
      <c r="B107" s="90" t="s">
        <v>140</v>
      </c>
      <c r="C107" s="86" t="s">
        <v>249</v>
      </c>
      <c r="D107" s="88"/>
      <c r="E107" s="54">
        <v>0</v>
      </c>
      <c r="F107" s="84"/>
      <c r="G107" s="84"/>
      <c r="H107" s="59"/>
      <c r="I107" s="84"/>
      <c r="J107" s="84"/>
      <c r="K107" s="59"/>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15"/>
      <c r="AT107" s="15"/>
      <c r="AU107" s="15"/>
      <c r="AV107" s="15"/>
      <c r="AW107" s="15"/>
      <c r="AX107" s="15"/>
      <c r="AY107" s="15"/>
      <c r="AZ107" s="15"/>
      <c r="BA107" s="15"/>
      <c r="BB107" s="15"/>
      <c r="BC107" s="15"/>
      <c r="BD107" s="15"/>
      <c r="BE107" s="15"/>
      <c r="BF107" s="15"/>
      <c r="BG107" s="15"/>
      <c r="BH107" s="15"/>
      <c r="BI107" s="15"/>
      <c r="BJ107" s="15"/>
      <c r="BK107" s="15"/>
      <c r="BL107" s="15"/>
      <c r="BM107" s="15"/>
    </row>
    <row r="108" spans="1:65" s="8" customFormat="1" ht="83.4" hidden="1" thickBot="1" x14ac:dyDescent="0.3">
      <c r="A108" s="44"/>
      <c r="B108" s="90" t="s">
        <v>141</v>
      </c>
      <c r="C108" s="86" t="s">
        <v>249</v>
      </c>
      <c r="D108" s="88"/>
      <c r="E108" s="54">
        <v>0</v>
      </c>
      <c r="F108" s="84"/>
      <c r="G108" s="84"/>
      <c r="H108" s="59"/>
      <c r="I108" s="84"/>
      <c r="J108" s="84"/>
      <c r="K108" s="59"/>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5"/>
      <c r="AZ108" s="15"/>
      <c r="BA108" s="15"/>
      <c r="BB108" s="15"/>
      <c r="BC108" s="15"/>
      <c r="BD108" s="15"/>
      <c r="BE108" s="15"/>
      <c r="BF108" s="15"/>
      <c r="BG108" s="15"/>
      <c r="BH108" s="15"/>
      <c r="BI108" s="15"/>
      <c r="BJ108" s="15"/>
      <c r="BK108" s="15"/>
      <c r="BL108" s="15"/>
      <c r="BM108" s="15"/>
    </row>
    <row r="109" spans="1:65" s="8" customFormat="1" ht="111" hidden="1" thickBot="1" x14ac:dyDescent="0.3">
      <c r="A109" s="44"/>
      <c r="B109" s="90" t="s">
        <v>142</v>
      </c>
      <c r="C109" s="86" t="s">
        <v>249</v>
      </c>
      <c r="D109" s="88"/>
      <c r="E109" s="54">
        <v>0</v>
      </c>
      <c r="F109" s="84"/>
      <c r="G109" s="84"/>
      <c r="H109" s="59"/>
      <c r="I109" s="84"/>
      <c r="J109" s="84"/>
      <c r="K109" s="59"/>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c r="AO109" s="15"/>
      <c r="AP109" s="15"/>
      <c r="AQ109" s="15"/>
      <c r="AR109" s="15"/>
      <c r="AS109" s="15"/>
      <c r="AT109" s="15"/>
      <c r="AU109" s="15"/>
      <c r="AV109" s="15"/>
      <c r="AW109" s="15"/>
      <c r="AX109" s="15"/>
      <c r="AY109" s="15"/>
      <c r="AZ109" s="15"/>
      <c r="BA109" s="15"/>
      <c r="BB109" s="15"/>
      <c r="BC109" s="15"/>
      <c r="BD109" s="15"/>
      <c r="BE109" s="15"/>
      <c r="BF109" s="15"/>
      <c r="BG109" s="15"/>
      <c r="BH109" s="15"/>
      <c r="BI109" s="15"/>
      <c r="BJ109" s="15"/>
      <c r="BK109" s="15"/>
      <c r="BL109" s="15"/>
      <c r="BM109" s="15"/>
    </row>
    <row r="110" spans="1:65" s="8" customFormat="1" ht="111" thickBot="1" x14ac:dyDescent="0.3">
      <c r="A110" s="44"/>
      <c r="B110" s="90" t="s">
        <v>143</v>
      </c>
      <c r="C110" s="91"/>
      <c r="D110" s="88"/>
      <c r="E110" s="54">
        <v>0.8</v>
      </c>
      <c r="F110" s="84"/>
      <c r="G110" s="84"/>
      <c r="H110" s="59"/>
      <c r="I110" s="84"/>
      <c r="J110" s="84"/>
      <c r="K110" s="59"/>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c r="AO110" s="15"/>
      <c r="AP110" s="15"/>
      <c r="AQ110" s="15"/>
      <c r="AR110" s="15"/>
      <c r="AS110" s="15"/>
      <c r="AT110" s="15"/>
      <c r="AU110" s="15"/>
      <c r="AV110" s="15"/>
      <c r="AW110" s="15"/>
      <c r="AX110" s="15"/>
      <c r="AY110" s="15"/>
      <c r="AZ110" s="15"/>
      <c r="BA110" s="15"/>
      <c r="BB110" s="15"/>
      <c r="BC110" s="15"/>
      <c r="BD110" s="15"/>
      <c r="BE110" s="15"/>
      <c r="BF110" s="15"/>
      <c r="BG110" s="15"/>
      <c r="BH110" s="15"/>
      <c r="BI110" s="15"/>
      <c r="BJ110" s="15"/>
      <c r="BK110" s="15"/>
      <c r="BL110" s="15"/>
      <c r="BM110" s="15"/>
    </row>
    <row r="111" spans="1:65" s="8" customFormat="1" ht="42" hidden="1" thickBot="1" x14ac:dyDescent="0.3">
      <c r="A111" s="44"/>
      <c r="B111" s="90" t="s">
        <v>144</v>
      </c>
      <c r="C111" s="86"/>
      <c r="D111" s="88"/>
      <c r="E111" s="54">
        <v>0</v>
      </c>
      <c r="F111" s="84"/>
      <c r="G111" s="84"/>
      <c r="H111" s="59"/>
      <c r="I111" s="84"/>
      <c r="J111" s="84"/>
      <c r="K111" s="59"/>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15"/>
      <c r="AO111" s="15"/>
      <c r="AP111" s="15"/>
      <c r="AQ111" s="15"/>
      <c r="AR111" s="15"/>
      <c r="AS111" s="15"/>
      <c r="AT111" s="15"/>
      <c r="AU111" s="15"/>
      <c r="AV111" s="15"/>
      <c r="AW111" s="15"/>
      <c r="AX111" s="15"/>
      <c r="AY111" s="15"/>
      <c r="AZ111" s="15"/>
      <c r="BA111" s="15"/>
      <c r="BB111" s="15"/>
      <c r="BC111" s="15"/>
      <c r="BD111" s="15"/>
      <c r="BE111" s="15"/>
      <c r="BF111" s="15"/>
      <c r="BG111" s="15"/>
      <c r="BH111" s="15"/>
      <c r="BI111" s="15"/>
      <c r="BJ111" s="15"/>
      <c r="BK111" s="15"/>
      <c r="BL111" s="15"/>
      <c r="BM111" s="15"/>
    </row>
    <row r="112" spans="1:65" s="8" customFormat="1" ht="83.4" hidden="1" thickBot="1" x14ac:dyDescent="0.3">
      <c r="A112" s="44"/>
      <c r="B112" s="90" t="s">
        <v>145</v>
      </c>
      <c r="C112" s="86"/>
      <c r="D112" s="88"/>
      <c r="E112" s="54">
        <v>0</v>
      </c>
      <c r="F112" s="84"/>
      <c r="G112" s="84"/>
      <c r="H112" s="59"/>
      <c r="I112" s="84"/>
      <c r="J112" s="84"/>
      <c r="K112" s="59"/>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c r="AO112" s="15"/>
      <c r="AP112" s="15"/>
      <c r="AQ112" s="15"/>
      <c r="AR112" s="15"/>
      <c r="AS112" s="15"/>
      <c r="AT112" s="15"/>
      <c r="AU112" s="15"/>
      <c r="AV112" s="15"/>
      <c r="AW112" s="15"/>
      <c r="AX112" s="15"/>
      <c r="AY112" s="15"/>
      <c r="AZ112" s="15"/>
      <c r="BA112" s="15"/>
      <c r="BB112" s="15"/>
      <c r="BC112" s="15"/>
      <c r="BD112" s="15"/>
      <c r="BE112" s="15"/>
      <c r="BF112" s="15"/>
      <c r="BG112" s="15"/>
      <c r="BH112" s="15"/>
      <c r="BI112" s="15"/>
      <c r="BJ112" s="15"/>
      <c r="BK112" s="15"/>
      <c r="BL112" s="15"/>
      <c r="BM112" s="15"/>
    </row>
    <row r="113" spans="1:65" s="8" customFormat="1" ht="83.4" hidden="1" thickBot="1" x14ac:dyDescent="0.3">
      <c r="A113" s="44"/>
      <c r="B113" s="90" t="s">
        <v>146</v>
      </c>
      <c r="C113" s="86"/>
      <c r="D113" s="88"/>
      <c r="E113" s="54">
        <v>0</v>
      </c>
      <c r="F113" s="84"/>
      <c r="G113" s="84"/>
      <c r="H113" s="59"/>
      <c r="I113" s="84"/>
      <c r="J113" s="84"/>
      <c r="K113" s="59"/>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5"/>
      <c r="AR113" s="15"/>
      <c r="AS113" s="15"/>
      <c r="AT113" s="15"/>
      <c r="AU113" s="15"/>
      <c r="AV113" s="15"/>
      <c r="AW113" s="15"/>
      <c r="AX113" s="15"/>
      <c r="AY113" s="15"/>
      <c r="AZ113" s="15"/>
      <c r="BA113" s="15"/>
      <c r="BB113" s="15"/>
      <c r="BC113" s="15"/>
      <c r="BD113" s="15"/>
      <c r="BE113" s="15"/>
      <c r="BF113" s="15"/>
      <c r="BG113" s="15"/>
      <c r="BH113" s="15"/>
      <c r="BI113" s="15"/>
      <c r="BJ113" s="15"/>
      <c r="BK113" s="15"/>
      <c r="BL113" s="15"/>
      <c r="BM113" s="15"/>
    </row>
    <row r="114" spans="1:65" s="8" customFormat="1" ht="97.2" hidden="1" thickBot="1" x14ac:dyDescent="0.3">
      <c r="A114" s="44"/>
      <c r="B114" s="90" t="s">
        <v>147</v>
      </c>
      <c r="C114" s="86"/>
      <c r="D114" s="88"/>
      <c r="E114" s="54">
        <v>0</v>
      </c>
      <c r="F114" s="84"/>
      <c r="G114" s="84"/>
      <c r="H114" s="59"/>
      <c r="I114" s="84"/>
      <c r="J114" s="84"/>
      <c r="K114" s="59"/>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c r="AY114" s="15"/>
      <c r="AZ114" s="15"/>
      <c r="BA114" s="15"/>
      <c r="BB114" s="15"/>
      <c r="BC114" s="15"/>
      <c r="BD114" s="15"/>
      <c r="BE114" s="15"/>
      <c r="BF114" s="15"/>
      <c r="BG114" s="15"/>
      <c r="BH114" s="15"/>
      <c r="BI114" s="15"/>
      <c r="BJ114" s="15"/>
      <c r="BK114" s="15"/>
      <c r="BL114" s="15"/>
      <c r="BM114" s="15"/>
    </row>
    <row r="115" spans="1:65" s="8" customFormat="1" ht="69.599999999999994" thickBot="1" x14ac:dyDescent="0.3">
      <c r="A115" s="44"/>
      <c r="B115" s="90" t="s">
        <v>148</v>
      </c>
      <c r="C115" s="91"/>
      <c r="D115" s="88"/>
      <c r="E115" s="54">
        <v>0.9</v>
      </c>
      <c r="F115" s="84"/>
      <c r="G115" s="84"/>
      <c r="H115" s="59"/>
      <c r="I115" s="84"/>
      <c r="J115" s="84"/>
      <c r="K115" s="59"/>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c r="AY115" s="15"/>
      <c r="AZ115" s="15"/>
      <c r="BA115" s="15"/>
      <c r="BB115" s="15"/>
      <c r="BC115" s="15"/>
      <c r="BD115" s="15"/>
      <c r="BE115" s="15"/>
      <c r="BF115" s="15"/>
      <c r="BG115" s="15"/>
      <c r="BH115" s="15"/>
      <c r="BI115" s="15"/>
      <c r="BJ115" s="15"/>
      <c r="BK115" s="15"/>
      <c r="BL115" s="15"/>
      <c r="BM115" s="15"/>
    </row>
    <row r="116" spans="1:65" s="8" customFormat="1" ht="69.599999999999994" hidden="1" thickBot="1" x14ac:dyDescent="0.3">
      <c r="A116" s="44"/>
      <c r="B116" s="90" t="s">
        <v>149</v>
      </c>
      <c r="C116" s="86"/>
      <c r="D116" s="88"/>
      <c r="E116" s="54">
        <v>0</v>
      </c>
      <c r="F116" s="84"/>
      <c r="G116" s="84"/>
      <c r="H116" s="59"/>
      <c r="I116" s="84"/>
      <c r="J116" s="84"/>
      <c r="K116" s="59"/>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row>
    <row r="117" spans="1:65" s="8" customFormat="1" ht="97.2" hidden="1" thickBot="1" x14ac:dyDescent="0.3">
      <c r="A117" s="44"/>
      <c r="B117" s="90" t="s">
        <v>150</v>
      </c>
      <c r="C117" s="86"/>
      <c r="D117" s="88"/>
      <c r="E117" s="54">
        <v>0</v>
      </c>
      <c r="F117" s="84"/>
      <c r="G117" s="84"/>
      <c r="H117" s="59"/>
      <c r="I117" s="84"/>
      <c r="J117" s="84"/>
      <c r="K117" s="59"/>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5"/>
      <c r="BB117" s="15"/>
      <c r="BC117" s="15"/>
      <c r="BD117" s="15"/>
      <c r="BE117" s="15"/>
      <c r="BF117" s="15"/>
      <c r="BG117" s="15"/>
      <c r="BH117" s="15"/>
      <c r="BI117" s="15"/>
      <c r="BJ117" s="15"/>
      <c r="BK117" s="15"/>
      <c r="BL117" s="15"/>
      <c r="BM117" s="15"/>
    </row>
    <row r="118" spans="1:65" s="8" customFormat="1" ht="166.2" thickBot="1" x14ac:dyDescent="0.3">
      <c r="A118" s="44"/>
      <c r="B118" s="90" t="s">
        <v>151</v>
      </c>
      <c r="C118" s="91"/>
      <c r="D118" s="88"/>
      <c r="E118" s="54">
        <v>0.9</v>
      </c>
      <c r="F118" s="84"/>
      <c r="G118" s="84"/>
      <c r="H118" s="59"/>
      <c r="I118" s="84"/>
      <c r="J118" s="84"/>
      <c r="K118" s="59"/>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15"/>
      <c r="AO118" s="15"/>
      <c r="AP118" s="15"/>
      <c r="AQ118" s="15"/>
      <c r="AR118" s="15"/>
      <c r="AS118" s="15"/>
      <c r="AT118" s="15"/>
      <c r="AU118" s="15"/>
      <c r="AV118" s="15"/>
      <c r="AW118" s="15"/>
      <c r="AX118" s="15"/>
      <c r="AY118" s="15"/>
      <c r="AZ118" s="15"/>
      <c r="BA118" s="15"/>
      <c r="BB118" s="15"/>
      <c r="BC118" s="15"/>
      <c r="BD118" s="15"/>
      <c r="BE118" s="15"/>
      <c r="BF118" s="15"/>
      <c r="BG118" s="15"/>
      <c r="BH118" s="15"/>
      <c r="BI118" s="15"/>
      <c r="BJ118" s="15"/>
      <c r="BK118" s="15"/>
      <c r="BL118" s="15"/>
      <c r="BM118" s="15"/>
    </row>
    <row r="119" spans="1:65" s="8" customFormat="1" ht="97.2" thickBot="1" x14ac:dyDescent="0.3">
      <c r="A119" s="44"/>
      <c r="B119" s="90" t="s">
        <v>152</v>
      </c>
      <c r="C119" s="91"/>
      <c r="D119" s="88"/>
      <c r="E119" s="54">
        <v>1</v>
      </c>
      <c r="F119" s="84"/>
      <c r="G119" s="84"/>
      <c r="H119" s="59"/>
      <c r="I119" s="84"/>
      <c r="J119" s="84"/>
      <c r="K119" s="59"/>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5"/>
      <c r="AJ119" s="15"/>
      <c r="AK119" s="15"/>
      <c r="AL119" s="15"/>
      <c r="AM119" s="15"/>
      <c r="AN119" s="15"/>
      <c r="AO119" s="15"/>
      <c r="AP119" s="15"/>
      <c r="AQ119" s="15"/>
      <c r="AR119" s="15"/>
      <c r="AS119" s="15"/>
      <c r="AT119" s="15"/>
      <c r="AU119" s="15"/>
      <c r="AV119" s="15"/>
      <c r="AW119" s="15"/>
      <c r="AX119" s="15"/>
      <c r="AY119" s="15"/>
      <c r="AZ119" s="15"/>
      <c r="BA119" s="15"/>
      <c r="BB119" s="15"/>
      <c r="BC119" s="15"/>
      <c r="BD119" s="15"/>
      <c r="BE119" s="15"/>
      <c r="BF119" s="15"/>
      <c r="BG119" s="15"/>
      <c r="BH119" s="15"/>
      <c r="BI119" s="15"/>
      <c r="BJ119" s="15"/>
      <c r="BK119" s="15"/>
      <c r="BL119" s="15"/>
      <c r="BM119" s="15"/>
    </row>
    <row r="120" spans="1:65" s="8" customFormat="1" ht="124.8" hidden="1" thickBot="1" x14ac:dyDescent="0.3">
      <c r="A120" s="44"/>
      <c r="B120" s="90" t="s">
        <v>153</v>
      </c>
      <c r="C120" s="86" t="s">
        <v>249</v>
      </c>
      <c r="D120" s="88"/>
      <c r="E120" s="54">
        <v>0</v>
      </c>
      <c r="F120" s="84"/>
      <c r="G120" s="84"/>
      <c r="H120" s="59"/>
      <c r="I120" s="84"/>
      <c r="J120" s="84"/>
      <c r="K120" s="59"/>
      <c r="L120" s="15"/>
      <c r="M120" s="15"/>
      <c r="N120" s="15"/>
      <c r="O120" s="15"/>
      <c r="P120" s="15"/>
      <c r="Q120" s="15"/>
      <c r="R120" s="15"/>
      <c r="S120" s="15"/>
      <c r="T120" s="15"/>
      <c r="U120" s="15"/>
      <c r="V120" s="15"/>
      <c r="W120" s="15"/>
      <c r="X120" s="15"/>
      <c r="Y120" s="15"/>
      <c r="Z120" s="15"/>
      <c r="AA120" s="15"/>
      <c r="AB120" s="15"/>
      <c r="AC120" s="15"/>
      <c r="AD120" s="15"/>
      <c r="AE120" s="15"/>
      <c r="AF120" s="15"/>
      <c r="AG120" s="15"/>
      <c r="AH120" s="15"/>
      <c r="AI120" s="15"/>
      <c r="AJ120" s="15"/>
      <c r="AK120" s="15"/>
      <c r="AL120" s="15"/>
      <c r="AM120" s="15"/>
      <c r="AN120" s="15"/>
      <c r="AO120" s="15"/>
      <c r="AP120" s="15"/>
      <c r="AQ120" s="15"/>
      <c r="AR120" s="15"/>
      <c r="AS120" s="15"/>
      <c r="AT120" s="15"/>
      <c r="AU120" s="15"/>
      <c r="AV120" s="15"/>
      <c r="AW120" s="15"/>
      <c r="AX120" s="15"/>
      <c r="AY120" s="15"/>
      <c r="AZ120" s="15"/>
      <c r="BA120" s="15"/>
      <c r="BB120" s="15"/>
      <c r="BC120" s="15"/>
      <c r="BD120" s="15"/>
      <c r="BE120" s="15"/>
      <c r="BF120" s="15"/>
      <c r="BG120" s="15"/>
      <c r="BH120" s="15"/>
      <c r="BI120" s="15"/>
      <c r="BJ120" s="15"/>
      <c r="BK120" s="15"/>
      <c r="BL120" s="15"/>
      <c r="BM120" s="15"/>
    </row>
    <row r="121" spans="1:65" s="8" customFormat="1" ht="30.6" customHeight="1" thickBot="1" x14ac:dyDescent="0.3">
      <c r="A121" s="96">
        <v>8.4</v>
      </c>
      <c r="B121" s="102" t="s">
        <v>154</v>
      </c>
      <c r="C121" s="103"/>
      <c r="D121" s="104"/>
      <c r="E121" s="54"/>
      <c r="F121" s="84"/>
      <c r="G121" s="84"/>
      <c r="H121" s="59"/>
      <c r="I121" s="84"/>
      <c r="J121" s="84"/>
      <c r="K121" s="59"/>
      <c r="L121" s="15"/>
      <c r="M121" s="15"/>
      <c r="N121" s="15"/>
      <c r="O121" s="15"/>
      <c r="P121" s="15"/>
      <c r="Q121" s="15"/>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row>
    <row r="122" spans="1:65" s="8" customFormat="1" ht="124.8" thickBot="1" x14ac:dyDescent="0.3">
      <c r="A122" s="44"/>
      <c r="B122" s="90" t="s">
        <v>155</v>
      </c>
      <c r="C122" s="91"/>
      <c r="D122" s="88"/>
      <c r="E122" s="54">
        <v>1</v>
      </c>
      <c r="F122" s="84"/>
      <c r="G122" s="84"/>
      <c r="H122" s="59"/>
      <c r="I122" s="84"/>
      <c r="J122" s="84"/>
      <c r="K122" s="59"/>
      <c r="L122" s="15"/>
      <c r="M122" s="15"/>
      <c r="N122" s="15"/>
      <c r="O122" s="15"/>
      <c r="P122" s="15"/>
      <c r="Q122" s="15"/>
      <c r="R122" s="15"/>
      <c r="S122" s="15"/>
      <c r="T122" s="15"/>
      <c r="U122" s="15"/>
      <c r="V122" s="15"/>
      <c r="W122" s="15"/>
      <c r="X122" s="15"/>
      <c r="Y122" s="15"/>
      <c r="Z122" s="15"/>
      <c r="AA122" s="15"/>
      <c r="AB122" s="15"/>
      <c r="AC122" s="15"/>
      <c r="AD122" s="15"/>
      <c r="AE122" s="15"/>
      <c r="AF122" s="15"/>
      <c r="AG122" s="15"/>
      <c r="AH122" s="15"/>
      <c r="AI122" s="15"/>
      <c r="AJ122" s="15"/>
      <c r="AK122" s="15"/>
      <c r="AL122" s="15"/>
      <c r="AM122" s="15"/>
      <c r="AN122" s="15"/>
      <c r="AO122" s="15"/>
      <c r="AP122" s="15"/>
      <c r="AQ122" s="15"/>
      <c r="AR122" s="15"/>
      <c r="AS122" s="15"/>
      <c r="AT122" s="15"/>
      <c r="AU122" s="15"/>
      <c r="AV122" s="15"/>
      <c r="AW122" s="15"/>
      <c r="AX122" s="15"/>
      <c r="AY122" s="15"/>
      <c r="AZ122" s="15"/>
      <c r="BA122" s="15"/>
      <c r="BB122" s="15"/>
      <c r="BC122" s="15"/>
      <c r="BD122" s="15"/>
      <c r="BE122" s="15"/>
      <c r="BF122" s="15"/>
      <c r="BG122" s="15"/>
      <c r="BH122" s="15"/>
      <c r="BI122" s="15"/>
      <c r="BJ122" s="15"/>
      <c r="BK122" s="15"/>
      <c r="BL122" s="15"/>
      <c r="BM122" s="15"/>
    </row>
    <row r="123" spans="1:65" s="8" customFormat="1" ht="55.8" thickBot="1" x14ac:dyDescent="0.3">
      <c r="A123" s="44"/>
      <c r="B123" s="90" t="s">
        <v>156</v>
      </c>
      <c r="C123" s="91"/>
      <c r="D123" s="88"/>
      <c r="E123" s="54">
        <v>1</v>
      </c>
      <c r="F123" s="84"/>
      <c r="G123" s="84"/>
      <c r="H123" s="59"/>
      <c r="I123" s="84"/>
      <c r="J123" s="84"/>
      <c r="K123" s="59"/>
      <c r="L123" s="15"/>
      <c r="M123" s="15"/>
      <c r="N123" s="15"/>
      <c r="O123" s="15"/>
      <c r="P123" s="15"/>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c r="AV123" s="15"/>
      <c r="AW123" s="15"/>
      <c r="AX123" s="15"/>
      <c r="AY123" s="15"/>
      <c r="AZ123" s="15"/>
      <c r="BA123" s="15"/>
      <c r="BB123" s="15"/>
      <c r="BC123" s="15"/>
      <c r="BD123" s="15"/>
      <c r="BE123" s="15"/>
      <c r="BF123" s="15"/>
      <c r="BG123" s="15"/>
      <c r="BH123" s="15"/>
      <c r="BI123" s="15"/>
      <c r="BJ123" s="15"/>
      <c r="BK123" s="15"/>
      <c r="BL123" s="15"/>
      <c r="BM123" s="15"/>
    </row>
    <row r="124" spans="1:65" s="8" customFormat="1" ht="55.8" thickBot="1" x14ac:dyDescent="0.3">
      <c r="A124" s="44"/>
      <c r="B124" s="90" t="s">
        <v>157</v>
      </c>
      <c r="C124" s="94"/>
      <c r="D124" s="88"/>
      <c r="E124" s="54">
        <v>1</v>
      </c>
      <c r="F124" s="84"/>
      <c r="G124" s="84"/>
      <c r="H124" s="59"/>
      <c r="I124" s="84"/>
      <c r="J124" s="84"/>
      <c r="K124" s="59"/>
      <c r="L124" s="15"/>
      <c r="M124" s="15"/>
      <c r="N124" s="15"/>
      <c r="O124" s="15"/>
      <c r="P124" s="15"/>
      <c r="Q124" s="15"/>
      <c r="R124" s="15"/>
      <c r="S124" s="15"/>
      <c r="T124" s="15"/>
      <c r="U124" s="15"/>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c r="BF124" s="15"/>
      <c r="BG124" s="15"/>
      <c r="BH124" s="15"/>
      <c r="BI124" s="15"/>
      <c r="BJ124" s="15"/>
      <c r="BK124" s="15"/>
      <c r="BL124" s="15"/>
      <c r="BM124" s="15"/>
    </row>
    <row r="125" spans="1:65" s="8" customFormat="1" ht="69.599999999999994" thickBot="1" x14ac:dyDescent="0.3">
      <c r="A125" s="44"/>
      <c r="B125" s="90" t="s">
        <v>158</v>
      </c>
      <c r="C125" s="91"/>
      <c r="D125" s="88"/>
      <c r="E125" s="54">
        <v>1</v>
      </c>
      <c r="F125" s="84"/>
      <c r="G125" s="84"/>
      <c r="H125" s="59"/>
      <c r="I125" s="84"/>
      <c r="J125" s="84"/>
      <c r="K125" s="59"/>
      <c r="L125" s="15"/>
      <c r="M125" s="15"/>
      <c r="N125" s="15"/>
      <c r="O125" s="15"/>
      <c r="P125" s="15"/>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c r="BI125" s="15"/>
      <c r="BJ125" s="15"/>
      <c r="BK125" s="15"/>
      <c r="BL125" s="15"/>
      <c r="BM125" s="15"/>
    </row>
    <row r="126" spans="1:65" s="8" customFormat="1" ht="166.2" thickBot="1" x14ac:dyDescent="0.3">
      <c r="A126" s="44"/>
      <c r="B126" s="90" t="s">
        <v>159</v>
      </c>
      <c r="C126" s="91"/>
      <c r="D126" s="88"/>
      <c r="E126" s="54">
        <v>1</v>
      </c>
      <c r="F126" s="84"/>
      <c r="G126" s="84"/>
      <c r="H126" s="59"/>
      <c r="I126" s="84"/>
      <c r="J126" s="84"/>
      <c r="K126" s="59"/>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c r="BI126" s="15"/>
      <c r="BJ126" s="15"/>
      <c r="BK126" s="15"/>
      <c r="BL126" s="15"/>
      <c r="BM126" s="15"/>
    </row>
    <row r="127" spans="1:65" s="8" customFormat="1" ht="83.4" thickBot="1" x14ac:dyDescent="0.3">
      <c r="A127" s="44"/>
      <c r="B127" s="90" t="s">
        <v>160</v>
      </c>
      <c r="C127" s="91"/>
      <c r="D127" s="88"/>
      <c r="E127" s="54">
        <v>1</v>
      </c>
      <c r="F127" s="84"/>
      <c r="G127" s="84"/>
      <c r="H127" s="59"/>
      <c r="I127" s="84"/>
      <c r="J127" s="84"/>
      <c r="K127" s="59"/>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c r="BI127" s="15"/>
      <c r="BJ127" s="15"/>
      <c r="BK127" s="15"/>
      <c r="BL127" s="15"/>
      <c r="BM127" s="15"/>
    </row>
    <row r="128" spans="1:65" s="8" customFormat="1" ht="83.4" thickBot="1" x14ac:dyDescent="0.3">
      <c r="A128" s="44"/>
      <c r="B128" s="90" t="s">
        <v>161</v>
      </c>
      <c r="C128" s="91"/>
      <c r="D128" s="88"/>
      <c r="E128" s="54">
        <v>1</v>
      </c>
      <c r="F128" s="84"/>
      <c r="G128" s="84"/>
      <c r="H128" s="59"/>
      <c r="I128" s="84"/>
      <c r="J128" s="84"/>
      <c r="K128" s="59"/>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c r="AV128" s="15"/>
      <c r="AW128" s="15"/>
      <c r="AX128" s="15"/>
      <c r="AY128" s="15"/>
      <c r="AZ128" s="15"/>
      <c r="BA128" s="15"/>
      <c r="BB128" s="15"/>
      <c r="BC128" s="15"/>
      <c r="BD128" s="15"/>
      <c r="BE128" s="15"/>
      <c r="BF128" s="15"/>
      <c r="BG128" s="15"/>
      <c r="BH128" s="15"/>
      <c r="BI128" s="15"/>
      <c r="BJ128" s="15"/>
      <c r="BK128" s="15"/>
      <c r="BL128" s="15"/>
      <c r="BM128" s="15"/>
    </row>
    <row r="129" spans="1:65" s="8" customFormat="1" ht="42" thickBot="1" x14ac:dyDescent="0.3">
      <c r="A129" s="44"/>
      <c r="B129" s="90" t="s">
        <v>162</v>
      </c>
      <c r="C129" s="91"/>
      <c r="D129" s="88"/>
      <c r="E129" s="54">
        <v>1</v>
      </c>
      <c r="F129" s="84"/>
      <c r="G129" s="84"/>
      <c r="H129" s="59"/>
      <c r="I129" s="84"/>
      <c r="J129" s="84"/>
      <c r="K129" s="59"/>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c r="AM129" s="15"/>
      <c r="AN129" s="15"/>
      <c r="AO129" s="15"/>
      <c r="AP129" s="15"/>
      <c r="AQ129" s="15"/>
      <c r="AR129" s="15"/>
      <c r="AS129" s="15"/>
      <c r="AT129" s="15"/>
      <c r="AU129" s="15"/>
      <c r="AV129" s="15"/>
      <c r="AW129" s="15"/>
      <c r="AX129" s="15"/>
      <c r="AY129" s="15"/>
      <c r="AZ129" s="15"/>
      <c r="BA129" s="15"/>
      <c r="BB129" s="15"/>
      <c r="BC129" s="15"/>
      <c r="BD129" s="15"/>
      <c r="BE129" s="15"/>
      <c r="BF129" s="15"/>
      <c r="BG129" s="15"/>
      <c r="BH129" s="15"/>
      <c r="BI129" s="15"/>
      <c r="BJ129" s="15"/>
      <c r="BK129" s="15"/>
      <c r="BL129" s="15"/>
      <c r="BM129" s="15"/>
    </row>
    <row r="130" spans="1:65" s="8" customFormat="1" ht="97.2" hidden="1" thickBot="1" x14ac:dyDescent="0.3">
      <c r="A130" s="44"/>
      <c r="B130" s="90" t="s">
        <v>163</v>
      </c>
      <c r="C130" s="86"/>
      <c r="D130" s="88"/>
      <c r="E130" s="54">
        <v>0</v>
      </c>
      <c r="F130" s="84"/>
      <c r="G130" s="84"/>
      <c r="H130" s="59"/>
      <c r="I130" s="84"/>
      <c r="J130" s="84"/>
      <c r="K130" s="59"/>
      <c r="L130" s="15"/>
      <c r="M130" s="15"/>
      <c r="N130" s="15"/>
      <c r="O130" s="15"/>
      <c r="P130" s="15"/>
      <c r="Q130" s="15"/>
      <c r="R130" s="15"/>
      <c r="S130" s="15"/>
      <c r="T130" s="15"/>
      <c r="U130" s="15"/>
      <c r="V130" s="15"/>
      <c r="W130" s="15"/>
      <c r="X130" s="15"/>
      <c r="Y130" s="15"/>
      <c r="Z130" s="15"/>
      <c r="AA130" s="15"/>
      <c r="AB130" s="15"/>
      <c r="AC130" s="15"/>
      <c r="AD130" s="15"/>
      <c r="AE130" s="15"/>
      <c r="AF130" s="15"/>
      <c r="AG130" s="15"/>
      <c r="AH130" s="15"/>
      <c r="AI130" s="15"/>
      <c r="AJ130" s="15"/>
      <c r="AK130" s="15"/>
      <c r="AL130" s="15"/>
      <c r="AM130" s="15"/>
      <c r="AN130" s="15"/>
      <c r="AO130" s="15"/>
      <c r="AP130" s="15"/>
      <c r="AQ130" s="15"/>
      <c r="AR130" s="15"/>
      <c r="AS130" s="15"/>
      <c r="AT130" s="15"/>
      <c r="AU130" s="15"/>
      <c r="AV130" s="15"/>
      <c r="AW130" s="15"/>
      <c r="AX130" s="15"/>
      <c r="AY130" s="15"/>
      <c r="AZ130" s="15"/>
      <c r="BA130" s="15"/>
      <c r="BB130" s="15"/>
      <c r="BC130" s="15"/>
      <c r="BD130" s="15"/>
      <c r="BE130" s="15"/>
      <c r="BF130" s="15"/>
      <c r="BG130" s="15"/>
      <c r="BH130" s="15"/>
      <c r="BI130" s="15"/>
      <c r="BJ130" s="15"/>
      <c r="BK130" s="15"/>
      <c r="BL130" s="15"/>
      <c r="BM130" s="15"/>
    </row>
    <row r="131" spans="1:65" s="8" customFormat="1" ht="97.2" thickBot="1" x14ac:dyDescent="0.3">
      <c r="A131" s="44"/>
      <c r="B131" s="90" t="s">
        <v>164</v>
      </c>
      <c r="C131" s="94"/>
      <c r="D131" s="88"/>
      <c r="E131" s="54">
        <v>1</v>
      </c>
      <c r="F131" s="84"/>
      <c r="G131" s="84"/>
      <c r="H131" s="59"/>
      <c r="I131" s="84"/>
      <c r="J131" s="84"/>
      <c r="K131" s="59"/>
      <c r="L131" s="15"/>
      <c r="M131" s="15"/>
      <c r="N131" s="15"/>
      <c r="O131" s="15"/>
      <c r="P131" s="15"/>
      <c r="Q131" s="15"/>
      <c r="R131" s="15"/>
      <c r="S131" s="15"/>
      <c r="T131" s="15"/>
      <c r="U131" s="15"/>
      <c r="V131" s="15"/>
      <c r="W131" s="15"/>
      <c r="X131" s="15"/>
      <c r="Y131" s="15"/>
      <c r="Z131" s="15"/>
      <c r="AA131" s="15"/>
      <c r="AB131" s="15"/>
      <c r="AC131" s="15"/>
      <c r="AD131" s="15"/>
      <c r="AE131" s="15"/>
      <c r="AF131" s="15"/>
      <c r="AG131" s="15"/>
      <c r="AH131" s="15"/>
      <c r="AI131" s="15"/>
      <c r="AJ131" s="15"/>
      <c r="AK131" s="15"/>
      <c r="AL131" s="15"/>
      <c r="AM131" s="15"/>
      <c r="AN131" s="15"/>
      <c r="AO131" s="15"/>
      <c r="AP131" s="15"/>
      <c r="AQ131" s="15"/>
      <c r="AR131" s="15"/>
      <c r="AS131" s="15"/>
      <c r="AT131" s="15"/>
      <c r="AU131" s="15"/>
      <c r="AV131" s="15"/>
      <c r="AW131" s="15"/>
      <c r="AX131" s="15"/>
      <c r="AY131" s="15"/>
      <c r="AZ131" s="15"/>
      <c r="BA131" s="15"/>
      <c r="BB131" s="15"/>
      <c r="BC131" s="15"/>
      <c r="BD131" s="15"/>
      <c r="BE131" s="15"/>
      <c r="BF131" s="15"/>
      <c r="BG131" s="15"/>
      <c r="BH131" s="15"/>
      <c r="BI131" s="15"/>
      <c r="BJ131" s="15"/>
      <c r="BK131" s="15"/>
      <c r="BL131" s="15"/>
      <c r="BM131" s="15"/>
    </row>
    <row r="132" spans="1:65" s="8" customFormat="1" ht="111" thickBot="1" x14ac:dyDescent="0.3">
      <c r="A132" s="44"/>
      <c r="B132" s="90" t="s">
        <v>165</v>
      </c>
      <c r="C132" s="91"/>
      <c r="D132" s="88"/>
      <c r="E132" s="54">
        <v>1</v>
      </c>
      <c r="F132" s="84"/>
      <c r="G132" s="84"/>
      <c r="H132" s="59"/>
      <c r="I132" s="84"/>
      <c r="J132" s="84"/>
      <c r="K132" s="59"/>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c r="AM132" s="15"/>
      <c r="AN132" s="15"/>
      <c r="AO132" s="15"/>
      <c r="AP132" s="15"/>
      <c r="AQ132" s="15"/>
      <c r="AR132" s="15"/>
      <c r="AS132" s="15"/>
      <c r="AT132" s="15"/>
      <c r="AU132" s="15"/>
      <c r="AV132" s="15"/>
      <c r="AW132" s="15"/>
      <c r="AX132" s="15"/>
      <c r="AY132" s="15"/>
      <c r="AZ132" s="15"/>
      <c r="BA132" s="15"/>
      <c r="BB132" s="15"/>
      <c r="BC132" s="15"/>
      <c r="BD132" s="15"/>
      <c r="BE132" s="15"/>
      <c r="BF132" s="15"/>
      <c r="BG132" s="15"/>
      <c r="BH132" s="15"/>
      <c r="BI132" s="15"/>
      <c r="BJ132" s="15"/>
      <c r="BK132" s="15"/>
      <c r="BL132" s="15"/>
      <c r="BM132" s="15"/>
    </row>
    <row r="133" spans="1:65" s="8" customFormat="1" ht="97.2" thickBot="1" x14ac:dyDescent="0.3">
      <c r="A133" s="44"/>
      <c r="B133" s="90" t="s">
        <v>166</v>
      </c>
      <c r="C133" s="91"/>
      <c r="D133" s="88"/>
      <c r="E133" s="54">
        <v>1</v>
      </c>
      <c r="F133" s="84"/>
      <c r="G133" s="84"/>
      <c r="H133" s="59"/>
      <c r="I133" s="84"/>
      <c r="J133" s="84"/>
      <c r="K133" s="59"/>
      <c r="L133" s="15"/>
      <c r="M133" s="15"/>
      <c r="N133" s="15"/>
      <c r="O133" s="15"/>
      <c r="P133" s="15"/>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c r="BI133" s="15"/>
      <c r="BJ133" s="15"/>
      <c r="BK133" s="15"/>
      <c r="BL133" s="15"/>
      <c r="BM133" s="15"/>
    </row>
    <row r="134" spans="1:65" s="8" customFormat="1" ht="83.4" thickBot="1" x14ac:dyDescent="0.3">
      <c r="A134" s="44"/>
      <c r="B134" s="90" t="s">
        <v>167</v>
      </c>
      <c r="C134" s="91"/>
      <c r="D134" s="88"/>
      <c r="E134" s="54">
        <v>1</v>
      </c>
      <c r="F134" s="84"/>
      <c r="G134" s="84"/>
      <c r="H134" s="59"/>
      <c r="I134" s="84"/>
      <c r="J134" s="84"/>
      <c r="K134" s="59"/>
      <c r="L134" s="15"/>
      <c r="M134" s="15"/>
      <c r="N134" s="15"/>
      <c r="O134" s="15"/>
      <c r="P134" s="15"/>
      <c r="Q134" s="15"/>
      <c r="R134" s="15"/>
      <c r="S134" s="15"/>
      <c r="T134" s="15"/>
      <c r="U134" s="15"/>
      <c r="V134" s="15"/>
      <c r="W134" s="15"/>
      <c r="X134" s="15"/>
      <c r="Y134" s="15"/>
      <c r="Z134" s="15"/>
      <c r="AA134" s="15"/>
      <c r="AB134" s="15"/>
      <c r="AC134" s="15"/>
      <c r="AD134" s="15"/>
      <c r="AE134" s="15"/>
      <c r="AF134" s="15"/>
      <c r="AG134" s="15"/>
      <c r="AH134" s="15"/>
      <c r="AI134" s="15"/>
      <c r="AJ134" s="15"/>
      <c r="AK134" s="15"/>
      <c r="AL134" s="15"/>
      <c r="AM134" s="15"/>
      <c r="AN134" s="15"/>
      <c r="AO134" s="15"/>
      <c r="AP134" s="15"/>
      <c r="AQ134" s="15"/>
      <c r="AR134" s="15"/>
      <c r="AS134" s="15"/>
      <c r="AT134" s="15"/>
      <c r="AU134" s="15"/>
      <c r="AV134" s="15"/>
      <c r="AW134" s="15"/>
      <c r="AX134" s="15"/>
      <c r="AY134" s="15"/>
      <c r="AZ134" s="15"/>
      <c r="BA134" s="15"/>
      <c r="BB134" s="15"/>
      <c r="BC134" s="15"/>
      <c r="BD134" s="15"/>
      <c r="BE134" s="15"/>
      <c r="BF134" s="15"/>
      <c r="BG134" s="15"/>
      <c r="BH134" s="15"/>
      <c r="BI134" s="15"/>
      <c r="BJ134" s="15"/>
      <c r="BK134" s="15"/>
      <c r="BL134" s="15"/>
      <c r="BM134" s="15"/>
    </row>
    <row r="135" spans="1:65" s="8" customFormat="1" ht="28.2" thickBot="1" x14ac:dyDescent="0.3">
      <c r="A135" s="44"/>
      <c r="B135" s="90" t="s">
        <v>168</v>
      </c>
      <c r="C135" s="91"/>
      <c r="D135" s="88"/>
      <c r="E135" s="54">
        <v>1</v>
      </c>
      <c r="F135" s="84"/>
      <c r="G135" s="84"/>
      <c r="H135" s="59"/>
      <c r="I135" s="84"/>
      <c r="J135" s="84"/>
      <c r="K135" s="59"/>
      <c r="L135" s="15"/>
      <c r="M135" s="15"/>
      <c r="N135" s="15"/>
      <c r="O135" s="15"/>
      <c r="P135" s="15"/>
      <c r="Q135" s="15"/>
      <c r="R135" s="15"/>
      <c r="S135" s="15"/>
      <c r="T135" s="15"/>
      <c r="U135" s="15"/>
      <c r="V135" s="15"/>
      <c r="W135" s="15"/>
      <c r="X135" s="15"/>
      <c r="Y135" s="15"/>
      <c r="Z135" s="15"/>
      <c r="AA135" s="15"/>
      <c r="AB135" s="15"/>
      <c r="AC135" s="15"/>
      <c r="AD135" s="15"/>
      <c r="AE135" s="15"/>
      <c r="AF135" s="15"/>
      <c r="AG135" s="15"/>
      <c r="AH135" s="15"/>
      <c r="AI135" s="15"/>
      <c r="AJ135" s="15"/>
      <c r="AK135" s="15"/>
      <c r="AL135" s="15"/>
      <c r="AM135" s="15"/>
      <c r="AN135" s="15"/>
      <c r="AO135" s="15"/>
      <c r="AP135" s="15"/>
      <c r="AQ135" s="15"/>
      <c r="AR135" s="15"/>
      <c r="AS135" s="15"/>
      <c r="AT135" s="15"/>
      <c r="AU135" s="15"/>
      <c r="AV135" s="15"/>
      <c r="AW135" s="15"/>
      <c r="AX135" s="15"/>
      <c r="AY135" s="15"/>
      <c r="AZ135" s="15"/>
      <c r="BA135" s="15"/>
      <c r="BB135" s="15"/>
      <c r="BC135" s="15"/>
      <c r="BD135" s="15"/>
      <c r="BE135" s="15"/>
      <c r="BF135" s="15"/>
      <c r="BG135" s="15"/>
      <c r="BH135" s="15"/>
      <c r="BI135" s="15"/>
      <c r="BJ135" s="15"/>
      <c r="BK135" s="15"/>
      <c r="BL135" s="15"/>
      <c r="BM135" s="15"/>
    </row>
    <row r="136" spans="1:65" s="8" customFormat="1" ht="21" thickBot="1" x14ac:dyDescent="0.3">
      <c r="A136" s="96">
        <v>8.5</v>
      </c>
      <c r="B136" s="102" t="s">
        <v>169</v>
      </c>
      <c r="C136" s="103"/>
      <c r="D136" s="104"/>
      <c r="E136" s="54"/>
      <c r="F136" s="84"/>
      <c r="G136" s="84"/>
      <c r="H136" s="59"/>
      <c r="I136" s="84"/>
      <c r="J136" s="84"/>
      <c r="K136" s="59"/>
      <c r="L136" s="15"/>
      <c r="M136" s="15"/>
      <c r="N136" s="15"/>
      <c r="O136" s="15"/>
      <c r="P136" s="15"/>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c r="BD136" s="15"/>
      <c r="BE136" s="15"/>
      <c r="BF136" s="15"/>
      <c r="BG136" s="15"/>
      <c r="BH136" s="15"/>
      <c r="BI136" s="15"/>
      <c r="BJ136" s="15"/>
      <c r="BK136" s="15"/>
      <c r="BL136" s="15"/>
      <c r="BM136" s="15"/>
    </row>
    <row r="137" spans="1:65" s="8" customFormat="1" ht="83.4" thickBot="1" x14ac:dyDescent="0.3">
      <c r="A137" s="44"/>
      <c r="B137" s="90" t="s">
        <v>170</v>
      </c>
      <c r="C137" s="91"/>
      <c r="D137" s="88"/>
      <c r="E137" s="54">
        <v>0.8</v>
      </c>
      <c r="F137" s="84"/>
      <c r="G137" s="84"/>
      <c r="H137" s="59"/>
      <c r="I137" s="84"/>
      <c r="J137" s="84"/>
      <c r="K137" s="59"/>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row>
    <row r="138" spans="1:65" s="8" customFormat="1" ht="186.6" thickBot="1" x14ac:dyDescent="0.3">
      <c r="A138" s="44"/>
      <c r="B138" s="90" t="s">
        <v>195</v>
      </c>
      <c r="C138" s="91"/>
      <c r="D138" s="88"/>
      <c r="E138" s="54">
        <v>0.9</v>
      </c>
      <c r="F138" s="84"/>
      <c r="G138" s="84"/>
      <c r="H138" s="59"/>
      <c r="I138" s="84"/>
      <c r="J138" s="84"/>
      <c r="K138" s="59"/>
      <c r="L138" s="15"/>
      <c r="M138" s="15"/>
      <c r="N138" s="15"/>
      <c r="O138" s="15"/>
      <c r="P138" s="15"/>
      <c r="Q138" s="15"/>
      <c r="R138" s="15"/>
      <c r="S138" s="15"/>
      <c r="T138" s="15"/>
      <c r="U138" s="15"/>
      <c r="V138" s="15"/>
      <c r="W138" s="15"/>
      <c r="X138" s="15"/>
      <c r="Y138" s="15"/>
      <c r="Z138" s="15"/>
      <c r="AA138" s="15"/>
      <c r="AB138" s="15"/>
      <c r="AC138" s="15"/>
      <c r="AD138" s="15"/>
      <c r="AE138" s="15"/>
      <c r="AF138" s="15"/>
      <c r="AG138" s="15"/>
      <c r="AH138" s="15"/>
      <c r="AI138" s="15"/>
      <c r="AJ138" s="15"/>
      <c r="AK138" s="15"/>
      <c r="AL138" s="15"/>
      <c r="AM138" s="15"/>
      <c r="AN138" s="15"/>
      <c r="AO138" s="15"/>
      <c r="AP138" s="15"/>
      <c r="AQ138" s="15"/>
      <c r="AR138" s="15"/>
      <c r="AS138" s="15"/>
      <c r="AT138" s="15"/>
      <c r="AU138" s="15"/>
      <c r="AV138" s="15"/>
      <c r="AW138" s="15"/>
      <c r="AX138" s="15"/>
      <c r="AY138" s="15"/>
      <c r="AZ138" s="15"/>
      <c r="BA138" s="15"/>
      <c r="BB138" s="15"/>
      <c r="BC138" s="15"/>
      <c r="BD138" s="15"/>
      <c r="BE138" s="15"/>
      <c r="BF138" s="15"/>
      <c r="BG138" s="15"/>
      <c r="BH138" s="15"/>
      <c r="BI138" s="15"/>
      <c r="BJ138" s="15"/>
      <c r="BK138" s="15"/>
      <c r="BL138" s="15"/>
      <c r="BM138" s="15"/>
    </row>
    <row r="139" spans="1:65" s="8" customFormat="1" ht="69.599999999999994" thickBot="1" x14ac:dyDescent="0.3">
      <c r="A139" s="44"/>
      <c r="B139" s="90" t="s">
        <v>171</v>
      </c>
      <c r="C139" s="91"/>
      <c r="D139" s="88"/>
      <c r="E139" s="54">
        <v>0.2</v>
      </c>
      <c r="F139" s="84"/>
      <c r="G139" s="84"/>
      <c r="H139" s="59"/>
      <c r="I139" s="84"/>
      <c r="J139" s="84"/>
      <c r="K139" s="59"/>
      <c r="L139" s="15"/>
      <c r="M139" s="15"/>
      <c r="N139" s="15"/>
      <c r="O139" s="15"/>
      <c r="P139" s="15"/>
      <c r="Q139" s="15"/>
      <c r="R139" s="15"/>
      <c r="S139" s="15"/>
      <c r="T139" s="15"/>
      <c r="U139" s="15"/>
      <c r="V139" s="15"/>
      <c r="W139" s="15"/>
      <c r="X139" s="15"/>
      <c r="Y139" s="15"/>
      <c r="Z139" s="15"/>
      <c r="AA139" s="15"/>
      <c r="AB139" s="15"/>
      <c r="AC139" s="15"/>
      <c r="AD139" s="15"/>
      <c r="AE139" s="15"/>
      <c r="AF139" s="15"/>
      <c r="AG139" s="15"/>
      <c r="AH139" s="15"/>
      <c r="AI139" s="15"/>
      <c r="AJ139" s="15"/>
      <c r="AK139" s="15"/>
      <c r="AL139" s="15"/>
      <c r="AM139" s="15"/>
      <c r="AN139" s="15"/>
      <c r="AO139" s="15"/>
      <c r="AP139" s="15"/>
      <c r="AQ139" s="15"/>
      <c r="AR139" s="15"/>
      <c r="AS139" s="15"/>
      <c r="AT139" s="15"/>
      <c r="AU139" s="15"/>
      <c r="AV139" s="15"/>
      <c r="AW139" s="15"/>
      <c r="AX139" s="15"/>
      <c r="AY139" s="15"/>
      <c r="AZ139" s="15"/>
      <c r="BA139" s="15"/>
      <c r="BB139" s="15"/>
      <c r="BC139" s="15"/>
      <c r="BD139" s="15"/>
      <c r="BE139" s="15"/>
      <c r="BF139" s="15"/>
      <c r="BG139" s="15"/>
      <c r="BH139" s="15"/>
      <c r="BI139" s="15"/>
      <c r="BJ139" s="15"/>
      <c r="BK139" s="15"/>
      <c r="BL139" s="15"/>
      <c r="BM139" s="15"/>
    </row>
    <row r="140" spans="1:65" s="8" customFormat="1" ht="124.8" thickBot="1" x14ac:dyDescent="0.3">
      <c r="A140" s="44"/>
      <c r="B140" s="90" t="s">
        <v>172</v>
      </c>
      <c r="C140" s="91"/>
      <c r="D140" s="88"/>
      <c r="E140" s="54">
        <v>0.8</v>
      </c>
      <c r="F140" s="84"/>
      <c r="G140" s="84"/>
      <c r="H140" s="59"/>
      <c r="I140" s="84"/>
      <c r="J140" s="84"/>
      <c r="K140" s="59"/>
      <c r="L140" s="15"/>
      <c r="M140" s="15"/>
      <c r="N140" s="15"/>
      <c r="O140" s="15"/>
      <c r="P140" s="15"/>
      <c r="Q140" s="15"/>
      <c r="R140" s="15"/>
      <c r="S140" s="15"/>
      <c r="T140" s="15"/>
      <c r="U140" s="15"/>
      <c r="V140" s="15"/>
      <c r="W140" s="15"/>
      <c r="X140" s="15"/>
      <c r="Y140" s="15"/>
      <c r="Z140" s="15"/>
      <c r="AA140" s="15"/>
      <c r="AB140" s="15"/>
      <c r="AC140" s="15"/>
      <c r="AD140" s="15"/>
      <c r="AE140" s="15"/>
      <c r="AF140" s="15"/>
      <c r="AG140" s="15"/>
      <c r="AH140" s="15"/>
      <c r="AI140" s="15"/>
      <c r="AJ140" s="15"/>
      <c r="AK140" s="15"/>
      <c r="AL140" s="15"/>
      <c r="AM140" s="15"/>
      <c r="AN140" s="15"/>
      <c r="AO140" s="15"/>
      <c r="AP140" s="15"/>
      <c r="AQ140" s="15"/>
      <c r="AR140" s="15"/>
      <c r="AS140" s="15"/>
      <c r="AT140" s="15"/>
      <c r="AU140" s="15"/>
      <c r="AV140" s="15"/>
      <c r="AW140" s="15"/>
      <c r="AX140" s="15"/>
      <c r="AY140" s="15"/>
      <c r="AZ140" s="15"/>
      <c r="BA140" s="15"/>
      <c r="BB140" s="15"/>
      <c r="BC140" s="15"/>
      <c r="BD140" s="15"/>
      <c r="BE140" s="15"/>
      <c r="BF140" s="15"/>
      <c r="BG140" s="15"/>
      <c r="BH140" s="15"/>
      <c r="BI140" s="15"/>
      <c r="BJ140" s="15"/>
      <c r="BK140" s="15"/>
      <c r="BL140" s="15"/>
      <c r="BM140" s="15"/>
    </row>
    <row r="141" spans="1:65" s="8" customFormat="1" ht="42" thickBot="1" x14ac:dyDescent="0.3">
      <c r="A141" s="44"/>
      <c r="B141" s="90" t="s">
        <v>173</v>
      </c>
      <c r="C141" s="91"/>
      <c r="D141" s="88"/>
      <c r="E141" s="54">
        <v>1</v>
      </c>
      <c r="F141" s="84"/>
      <c r="G141" s="84"/>
      <c r="H141" s="59"/>
      <c r="I141" s="84"/>
      <c r="J141" s="84"/>
      <c r="K141" s="59"/>
      <c r="L141" s="15"/>
      <c r="M141" s="15"/>
      <c r="N141" s="15"/>
      <c r="O141" s="15"/>
      <c r="P141" s="15"/>
      <c r="Q141" s="15"/>
      <c r="R141" s="15"/>
      <c r="S141" s="15"/>
      <c r="T141" s="15"/>
      <c r="U141" s="15"/>
      <c r="V141" s="15"/>
      <c r="W141" s="15"/>
      <c r="X141" s="15"/>
      <c r="Y141" s="15"/>
      <c r="Z141" s="15"/>
      <c r="AA141" s="15"/>
      <c r="AB141" s="15"/>
      <c r="AC141" s="15"/>
      <c r="AD141" s="15"/>
      <c r="AE141" s="15"/>
      <c r="AF141" s="15"/>
      <c r="AG141" s="15"/>
      <c r="AH141" s="15"/>
      <c r="AI141" s="15"/>
      <c r="AJ141" s="15"/>
      <c r="AK141" s="15"/>
      <c r="AL141" s="15"/>
      <c r="AM141" s="15"/>
      <c r="AN141" s="15"/>
      <c r="AO141" s="15"/>
      <c r="AP141" s="15"/>
      <c r="AQ141" s="15"/>
      <c r="AR141" s="15"/>
      <c r="AS141" s="15"/>
      <c r="AT141" s="15"/>
      <c r="AU141" s="15"/>
      <c r="AV141" s="15"/>
      <c r="AW141" s="15"/>
      <c r="AX141" s="15"/>
      <c r="AY141" s="15"/>
      <c r="AZ141" s="15"/>
      <c r="BA141" s="15"/>
      <c r="BB141" s="15"/>
      <c r="BC141" s="15"/>
      <c r="BD141" s="15"/>
      <c r="BE141" s="15"/>
      <c r="BF141" s="15"/>
      <c r="BG141" s="15"/>
      <c r="BH141" s="15"/>
      <c r="BI141" s="15"/>
      <c r="BJ141" s="15"/>
      <c r="BK141" s="15"/>
      <c r="BL141" s="15"/>
      <c r="BM141" s="15"/>
    </row>
    <row r="142" spans="1:65" s="8" customFormat="1" ht="124.8" thickBot="1" x14ac:dyDescent="0.3">
      <c r="A142" s="44"/>
      <c r="B142" s="90" t="s">
        <v>174</v>
      </c>
      <c r="C142" s="91"/>
      <c r="D142" s="88"/>
      <c r="E142" s="54">
        <v>1</v>
      </c>
      <c r="F142" s="84"/>
      <c r="G142" s="84"/>
      <c r="H142" s="59"/>
      <c r="I142" s="84"/>
      <c r="J142" s="84"/>
      <c r="K142" s="59"/>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c r="AM142" s="15"/>
      <c r="AN142" s="15"/>
      <c r="AO142" s="15"/>
      <c r="AP142" s="15"/>
      <c r="AQ142" s="15"/>
      <c r="AR142" s="15"/>
      <c r="AS142" s="15"/>
      <c r="AT142" s="15"/>
      <c r="AU142" s="15"/>
      <c r="AV142" s="15"/>
      <c r="AW142" s="15"/>
      <c r="AX142" s="15"/>
      <c r="AY142" s="15"/>
      <c r="AZ142" s="15"/>
      <c r="BA142" s="15"/>
      <c r="BB142" s="15"/>
      <c r="BC142" s="15"/>
      <c r="BD142" s="15"/>
      <c r="BE142" s="15"/>
      <c r="BF142" s="15"/>
      <c r="BG142" s="15"/>
      <c r="BH142" s="15"/>
      <c r="BI142" s="15"/>
      <c r="BJ142" s="15"/>
      <c r="BK142" s="15"/>
      <c r="BL142" s="15"/>
      <c r="BM142" s="15"/>
    </row>
    <row r="143" spans="1:65" s="8" customFormat="1" ht="124.8" hidden="1" thickBot="1" x14ac:dyDescent="0.3">
      <c r="A143" s="44" t="s">
        <v>50</v>
      </c>
      <c r="B143" s="90" t="s">
        <v>175</v>
      </c>
      <c r="C143" s="86"/>
      <c r="D143" s="88"/>
      <c r="E143" s="54">
        <v>0</v>
      </c>
      <c r="F143" s="84"/>
      <c r="G143" s="84"/>
      <c r="H143" s="59"/>
      <c r="I143" s="84"/>
      <c r="J143" s="84"/>
      <c r="K143" s="59"/>
      <c r="L143" s="15"/>
      <c r="M143" s="15"/>
      <c r="N143" s="15"/>
      <c r="O143" s="15"/>
      <c r="P143" s="15"/>
      <c r="Q143" s="15"/>
      <c r="R143" s="15"/>
      <c r="S143" s="15"/>
      <c r="T143" s="15"/>
      <c r="U143" s="15"/>
      <c r="V143" s="15"/>
      <c r="W143" s="15"/>
      <c r="X143" s="15"/>
      <c r="Y143" s="15"/>
      <c r="Z143" s="15"/>
      <c r="AA143" s="15"/>
      <c r="AB143" s="15"/>
      <c r="AC143" s="15"/>
      <c r="AD143" s="15"/>
      <c r="AE143" s="15"/>
      <c r="AF143" s="15"/>
      <c r="AG143" s="15"/>
      <c r="AH143" s="15"/>
      <c r="AI143" s="15"/>
      <c r="AJ143" s="15"/>
      <c r="AK143" s="15"/>
      <c r="AL143" s="15"/>
      <c r="AM143" s="15"/>
      <c r="AN143" s="15"/>
      <c r="AO143" s="15"/>
      <c r="AP143" s="15"/>
      <c r="AQ143" s="15"/>
      <c r="AR143" s="15"/>
      <c r="AS143" s="15"/>
      <c r="AT143" s="15"/>
      <c r="AU143" s="15"/>
      <c r="AV143" s="15"/>
      <c r="AW143" s="15"/>
      <c r="AX143" s="15"/>
      <c r="AY143" s="15"/>
      <c r="AZ143" s="15"/>
      <c r="BA143" s="15"/>
      <c r="BB143" s="15"/>
      <c r="BC143" s="15"/>
      <c r="BD143" s="15"/>
      <c r="BE143" s="15"/>
      <c r="BF143" s="15"/>
      <c r="BG143" s="15"/>
      <c r="BH143" s="15"/>
      <c r="BI143" s="15"/>
      <c r="BJ143" s="15"/>
      <c r="BK143" s="15"/>
      <c r="BL143" s="15"/>
      <c r="BM143" s="15"/>
    </row>
    <row r="144" spans="1:65" s="8" customFormat="1" ht="83.4" thickBot="1" x14ac:dyDescent="0.3">
      <c r="A144" s="44"/>
      <c r="B144" s="90" t="s">
        <v>176</v>
      </c>
      <c r="C144" s="91"/>
      <c r="D144" s="88"/>
      <c r="E144" s="54">
        <v>1</v>
      </c>
      <c r="F144" s="84"/>
      <c r="G144" s="84"/>
      <c r="H144" s="59"/>
      <c r="I144" s="84"/>
      <c r="J144" s="84"/>
      <c r="K144" s="59"/>
      <c r="L144" s="15"/>
      <c r="M144" s="15"/>
      <c r="N144" s="15"/>
      <c r="O144" s="15"/>
      <c r="P144" s="15"/>
      <c r="Q144" s="15"/>
      <c r="R144" s="15"/>
      <c r="S144" s="15"/>
      <c r="T144" s="15"/>
      <c r="U144" s="15"/>
      <c r="V144" s="15"/>
      <c r="W144" s="15"/>
      <c r="X144" s="15"/>
      <c r="Y144" s="15"/>
      <c r="Z144" s="15"/>
      <c r="AA144" s="15"/>
      <c r="AB144" s="15"/>
      <c r="AC144" s="15"/>
      <c r="AD144" s="15"/>
      <c r="AE144" s="15"/>
      <c r="AF144" s="15"/>
      <c r="AG144" s="15"/>
      <c r="AH144" s="15"/>
      <c r="AI144" s="15"/>
      <c r="AJ144" s="15"/>
      <c r="AK144" s="15"/>
      <c r="AL144" s="15"/>
      <c r="AM144" s="15"/>
      <c r="AN144" s="15"/>
      <c r="AO144" s="15"/>
      <c r="AP144" s="15"/>
      <c r="AQ144" s="15"/>
      <c r="AR144" s="15"/>
      <c r="AS144" s="15"/>
      <c r="AT144" s="15"/>
      <c r="AU144" s="15"/>
      <c r="AV144" s="15"/>
      <c r="AW144" s="15"/>
      <c r="AX144" s="15"/>
      <c r="AY144" s="15"/>
      <c r="AZ144" s="15"/>
      <c r="BA144" s="15"/>
      <c r="BB144" s="15"/>
      <c r="BC144" s="15"/>
      <c r="BD144" s="15"/>
      <c r="BE144" s="15"/>
      <c r="BF144" s="15"/>
      <c r="BG144" s="15"/>
      <c r="BH144" s="15"/>
      <c r="BI144" s="15"/>
      <c r="BJ144" s="15"/>
      <c r="BK144" s="15"/>
      <c r="BL144" s="15"/>
      <c r="BM144" s="15"/>
    </row>
    <row r="145" spans="1:65" s="8" customFormat="1" ht="83.4" thickBot="1" x14ac:dyDescent="0.3">
      <c r="A145" s="44"/>
      <c r="B145" s="90" t="s">
        <v>177</v>
      </c>
      <c r="C145" s="91"/>
      <c r="D145" s="88"/>
      <c r="E145" s="54">
        <v>0.8</v>
      </c>
      <c r="F145" s="84"/>
      <c r="G145" s="84"/>
      <c r="H145" s="59"/>
      <c r="I145" s="84"/>
      <c r="J145" s="84"/>
      <c r="K145" s="59"/>
      <c r="L145" s="15"/>
      <c r="M145" s="15"/>
      <c r="N145" s="15"/>
      <c r="O145" s="15"/>
      <c r="P145" s="15"/>
      <c r="Q145" s="15"/>
      <c r="R145" s="15"/>
      <c r="S145" s="15"/>
      <c r="T145" s="15"/>
      <c r="U145" s="15"/>
      <c r="V145" s="15"/>
      <c r="W145" s="15"/>
      <c r="X145" s="15"/>
      <c r="Y145" s="15"/>
      <c r="Z145" s="15"/>
      <c r="AA145" s="15"/>
      <c r="AB145" s="15"/>
      <c r="AC145" s="15"/>
      <c r="AD145" s="15"/>
      <c r="AE145" s="15"/>
      <c r="AF145" s="15"/>
      <c r="AG145" s="15"/>
      <c r="AH145" s="15"/>
      <c r="AI145" s="15"/>
      <c r="AJ145" s="15"/>
      <c r="AK145" s="15"/>
      <c r="AL145" s="15"/>
      <c r="AM145" s="15"/>
      <c r="AN145" s="15"/>
      <c r="AO145" s="15"/>
      <c r="AP145" s="15"/>
      <c r="AQ145" s="15"/>
      <c r="AR145" s="15"/>
      <c r="AS145" s="15"/>
      <c r="AT145" s="15"/>
      <c r="AU145" s="15"/>
      <c r="AV145" s="15"/>
      <c r="AW145" s="15"/>
      <c r="AX145" s="15"/>
      <c r="AY145" s="15"/>
      <c r="AZ145" s="15"/>
      <c r="BA145" s="15"/>
      <c r="BB145" s="15"/>
      <c r="BC145" s="15"/>
      <c r="BD145" s="15"/>
      <c r="BE145" s="15"/>
      <c r="BF145" s="15"/>
      <c r="BG145" s="15"/>
      <c r="BH145" s="15"/>
      <c r="BI145" s="15"/>
      <c r="BJ145" s="15"/>
      <c r="BK145" s="15"/>
      <c r="BL145" s="15"/>
      <c r="BM145" s="15"/>
    </row>
    <row r="146" spans="1:65" s="8" customFormat="1" ht="69.599999999999994" hidden="1" thickBot="1" x14ac:dyDescent="0.3">
      <c r="A146" s="44" t="s">
        <v>250</v>
      </c>
      <c r="B146" s="90" t="s">
        <v>178</v>
      </c>
      <c r="C146" s="86"/>
      <c r="D146" s="88"/>
      <c r="E146" s="54">
        <v>0</v>
      </c>
      <c r="F146" s="84"/>
      <c r="G146" s="84"/>
      <c r="H146" s="59"/>
      <c r="I146" s="84"/>
      <c r="J146" s="84"/>
      <c r="K146" s="59"/>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15"/>
      <c r="AO146" s="15"/>
      <c r="AP146" s="15"/>
      <c r="AQ146" s="15"/>
      <c r="AR146" s="15"/>
      <c r="AS146" s="15"/>
      <c r="AT146" s="15"/>
      <c r="AU146" s="15"/>
      <c r="AV146" s="15"/>
      <c r="AW146" s="15"/>
      <c r="AX146" s="15"/>
      <c r="AY146" s="15"/>
      <c r="AZ146" s="15"/>
      <c r="BA146" s="15"/>
      <c r="BB146" s="15"/>
      <c r="BC146" s="15"/>
      <c r="BD146" s="15"/>
      <c r="BE146" s="15"/>
      <c r="BF146" s="15"/>
      <c r="BG146" s="15"/>
      <c r="BH146" s="15"/>
      <c r="BI146" s="15"/>
      <c r="BJ146" s="15"/>
      <c r="BK146" s="15"/>
      <c r="BL146" s="15"/>
      <c r="BM146" s="15"/>
    </row>
    <row r="147" spans="1:65" s="8" customFormat="1" ht="97.2" thickBot="1" x14ac:dyDescent="0.3">
      <c r="A147" s="44"/>
      <c r="B147" s="90" t="s">
        <v>179</v>
      </c>
      <c r="C147" s="91"/>
      <c r="D147" s="88"/>
      <c r="E147" s="54">
        <v>0.8</v>
      </c>
      <c r="F147" s="84"/>
      <c r="G147" s="84"/>
      <c r="H147" s="59"/>
      <c r="I147" s="84"/>
      <c r="J147" s="84"/>
      <c r="K147" s="59"/>
      <c r="L147" s="15"/>
      <c r="M147" s="15"/>
      <c r="N147" s="15"/>
      <c r="O147" s="15"/>
      <c r="P147" s="15"/>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15"/>
      <c r="AO147" s="15"/>
      <c r="AP147" s="15"/>
      <c r="AQ147" s="15"/>
      <c r="AR147" s="15"/>
      <c r="AS147" s="15"/>
      <c r="AT147" s="15"/>
      <c r="AU147" s="15"/>
      <c r="AV147" s="15"/>
      <c r="AW147" s="15"/>
      <c r="AX147" s="15"/>
      <c r="AY147" s="15"/>
      <c r="AZ147" s="15"/>
      <c r="BA147" s="15"/>
      <c r="BB147" s="15"/>
      <c r="BC147" s="15"/>
      <c r="BD147" s="15"/>
      <c r="BE147" s="15"/>
      <c r="BF147" s="15"/>
      <c r="BG147" s="15"/>
      <c r="BH147" s="15"/>
      <c r="BI147" s="15"/>
      <c r="BJ147" s="15"/>
      <c r="BK147" s="15"/>
      <c r="BL147" s="15"/>
      <c r="BM147" s="15"/>
    </row>
    <row r="148" spans="1:65" s="8" customFormat="1" ht="42" thickBot="1" x14ac:dyDescent="0.3">
      <c r="A148" s="44"/>
      <c r="B148" s="90" t="s">
        <v>180</v>
      </c>
      <c r="C148" s="91"/>
      <c r="D148" s="93"/>
      <c r="E148" s="54">
        <v>0.5</v>
      </c>
      <c r="F148" s="84"/>
      <c r="G148" s="84"/>
      <c r="H148" s="59"/>
      <c r="I148" s="84"/>
      <c r="J148" s="84"/>
      <c r="K148" s="59"/>
      <c r="L148" s="15"/>
      <c r="M148" s="15"/>
      <c r="N148" s="15"/>
      <c r="O148" s="15"/>
      <c r="P148" s="15"/>
      <c r="Q148" s="15"/>
      <c r="R148" s="15"/>
      <c r="S148" s="15"/>
      <c r="T148" s="15"/>
      <c r="U148" s="15"/>
      <c r="V148" s="15"/>
      <c r="W148" s="15"/>
      <c r="X148" s="15"/>
      <c r="Y148" s="15"/>
      <c r="Z148" s="15"/>
      <c r="AA148" s="15"/>
      <c r="AB148" s="15"/>
      <c r="AC148" s="15"/>
      <c r="AD148" s="15"/>
      <c r="AE148" s="15"/>
      <c r="AF148" s="15"/>
      <c r="AG148" s="15"/>
      <c r="AH148" s="15"/>
      <c r="AI148" s="15"/>
      <c r="AJ148" s="15"/>
      <c r="AK148" s="15"/>
      <c r="AL148" s="15"/>
      <c r="AM148" s="15"/>
      <c r="AN148" s="15"/>
      <c r="AO148" s="15"/>
      <c r="AP148" s="15"/>
      <c r="AQ148" s="15"/>
      <c r="AR148" s="15"/>
      <c r="AS148" s="15"/>
      <c r="AT148" s="15"/>
      <c r="AU148" s="15"/>
      <c r="AV148" s="15"/>
      <c r="AW148" s="15"/>
      <c r="AX148" s="15"/>
      <c r="AY148" s="15"/>
      <c r="AZ148" s="15"/>
      <c r="BA148" s="15"/>
      <c r="BB148" s="15"/>
      <c r="BC148" s="15"/>
      <c r="BD148" s="15"/>
      <c r="BE148" s="15"/>
      <c r="BF148" s="15"/>
      <c r="BG148" s="15"/>
      <c r="BH148" s="15"/>
      <c r="BI148" s="15"/>
      <c r="BJ148" s="15"/>
      <c r="BK148" s="15"/>
      <c r="BL148" s="15"/>
      <c r="BM148" s="15"/>
    </row>
    <row r="149" spans="1:65" s="8" customFormat="1" ht="180" thickBot="1" x14ac:dyDescent="0.3">
      <c r="A149" s="44"/>
      <c r="B149" s="90" t="s">
        <v>181</v>
      </c>
      <c r="C149" s="91"/>
      <c r="D149" s="93"/>
      <c r="E149" s="54">
        <v>0.8</v>
      </c>
      <c r="F149" s="84"/>
      <c r="G149" s="84"/>
      <c r="H149" s="59"/>
      <c r="I149" s="84"/>
      <c r="J149" s="84"/>
      <c r="K149" s="59"/>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5"/>
      <c r="AJ149" s="15"/>
      <c r="AK149" s="15"/>
      <c r="AL149" s="15"/>
      <c r="AM149" s="15"/>
      <c r="AN149" s="15"/>
      <c r="AO149" s="15"/>
      <c r="AP149" s="15"/>
      <c r="AQ149" s="15"/>
      <c r="AR149" s="15"/>
      <c r="AS149" s="15"/>
      <c r="AT149" s="15"/>
      <c r="AU149" s="15"/>
      <c r="AV149" s="15"/>
      <c r="AW149" s="15"/>
      <c r="AX149" s="15"/>
      <c r="AY149" s="15"/>
      <c r="AZ149" s="15"/>
      <c r="BA149" s="15"/>
      <c r="BB149" s="15"/>
      <c r="BC149" s="15"/>
      <c r="BD149" s="15"/>
      <c r="BE149" s="15"/>
      <c r="BF149" s="15"/>
      <c r="BG149" s="15"/>
      <c r="BH149" s="15"/>
      <c r="BI149" s="15"/>
      <c r="BJ149" s="15"/>
      <c r="BK149" s="15"/>
      <c r="BL149" s="15"/>
      <c r="BM149" s="15"/>
    </row>
    <row r="150" spans="1:65" s="8" customFormat="1" ht="69.599999999999994" thickBot="1" x14ac:dyDescent="0.3">
      <c r="A150" s="44"/>
      <c r="B150" s="90" t="s">
        <v>182</v>
      </c>
      <c r="C150" s="91"/>
      <c r="D150" s="88"/>
      <c r="E150" s="54">
        <v>1</v>
      </c>
      <c r="F150" s="84"/>
      <c r="G150" s="84"/>
      <c r="H150" s="59"/>
      <c r="I150" s="84"/>
      <c r="J150" s="84"/>
      <c r="K150" s="59"/>
      <c r="L150" s="15"/>
      <c r="M150" s="15"/>
      <c r="N150" s="15"/>
      <c r="O150" s="15"/>
      <c r="P150" s="15"/>
      <c r="Q150" s="15"/>
      <c r="R150" s="15"/>
      <c r="S150" s="15"/>
      <c r="T150" s="15"/>
      <c r="U150" s="15"/>
      <c r="V150" s="15"/>
      <c r="W150" s="15"/>
      <c r="X150" s="15"/>
      <c r="Y150" s="15"/>
      <c r="Z150" s="15"/>
      <c r="AA150" s="15"/>
      <c r="AB150" s="15"/>
      <c r="AC150" s="15"/>
      <c r="AD150" s="15"/>
      <c r="AE150" s="15"/>
      <c r="AF150" s="15"/>
      <c r="AG150" s="15"/>
      <c r="AH150" s="15"/>
      <c r="AI150" s="15"/>
      <c r="AJ150" s="15"/>
      <c r="AK150" s="15"/>
      <c r="AL150" s="15"/>
      <c r="AM150" s="15"/>
      <c r="AN150" s="15"/>
      <c r="AO150" s="15"/>
      <c r="AP150" s="15"/>
      <c r="AQ150" s="15"/>
      <c r="AR150" s="15"/>
      <c r="AS150" s="15"/>
      <c r="AT150" s="15"/>
      <c r="AU150" s="15"/>
      <c r="AV150" s="15"/>
      <c r="AW150" s="15"/>
      <c r="AX150" s="15"/>
      <c r="AY150" s="15"/>
      <c r="AZ150" s="15"/>
      <c r="BA150" s="15"/>
      <c r="BB150" s="15"/>
      <c r="BC150" s="15"/>
      <c r="BD150" s="15"/>
      <c r="BE150" s="15"/>
      <c r="BF150" s="15"/>
      <c r="BG150" s="15"/>
      <c r="BH150" s="15"/>
      <c r="BI150" s="15"/>
      <c r="BJ150" s="15"/>
      <c r="BK150" s="15"/>
      <c r="BL150" s="15"/>
      <c r="BM150" s="15"/>
    </row>
    <row r="151" spans="1:65" s="8" customFormat="1" ht="55.8" hidden="1" thickBot="1" x14ac:dyDescent="0.3">
      <c r="A151" s="44"/>
      <c r="B151" s="90" t="s">
        <v>183</v>
      </c>
      <c r="C151" s="86" t="s">
        <v>249</v>
      </c>
      <c r="D151" s="88"/>
      <c r="E151" s="54">
        <v>0</v>
      </c>
      <c r="F151" s="84"/>
      <c r="G151" s="84"/>
      <c r="H151" s="59"/>
      <c r="I151" s="84"/>
      <c r="J151" s="84"/>
      <c r="K151" s="59"/>
      <c r="L151" s="15"/>
      <c r="M151" s="15"/>
      <c r="N151" s="15"/>
      <c r="O151" s="15"/>
      <c r="P151" s="15"/>
      <c r="Q151" s="15"/>
      <c r="R151" s="15"/>
      <c r="S151" s="15"/>
      <c r="T151" s="15"/>
      <c r="U151" s="15"/>
      <c r="V151" s="15"/>
      <c r="W151" s="15"/>
      <c r="X151" s="15"/>
      <c r="Y151" s="15"/>
      <c r="Z151" s="15"/>
      <c r="AA151" s="15"/>
      <c r="AB151" s="15"/>
      <c r="AC151" s="15"/>
      <c r="AD151" s="15"/>
      <c r="AE151" s="15"/>
      <c r="AF151" s="15"/>
      <c r="AG151" s="15"/>
      <c r="AH151" s="15"/>
      <c r="AI151" s="15"/>
      <c r="AJ151" s="15"/>
      <c r="AK151" s="15"/>
      <c r="AL151" s="15"/>
      <c r="AM151" s="15"/>
      <c r="AN151" s="15"/>
      <c r="AO151" s="15"/>
      <c r="AP151" s="15"/>
      <c r="AQ151" s="15"/>
      <c r="AR151" s="15"/>
      <c r="AS151" s="15"/>
      <c r="AT151" s="15"/>
      <c r="AU151" s="15"/>
      <c r="AV151" s="15"/>
      <c r="AW151" s="15"/>
      <c r="AX151" s="15"/>
      <c r="AY151" s="15"/>
      <c r="AZ151" s="15"/>
      <c r="BA151" s="15"/>
      <c r="BB151" s="15"/>
      <c r="BC151" s="15"/>
      <c r="BD151" s="15"/>
      <c r="BE151" s="15"/>
      <c r="BF151" s="15"/>
      <c r="BG151" s="15"/>
      <c r="BH151" s="15"/>
      <c r="BI151" s="15"/>
      <c r="BJ151" s="15"/>
      <c r="BK151" s="15"/>
      <c r="BL151" s="15"/>
      <c r="BM151" s="15"/>
    </row>
    <row r="152" spans="1:65" s="8" customFormat="1" ht="83.4" hidden="1" thickBot="1" x14ac:dyDescent="0.3">
      <c r="A152" s="44"/>
      <c r="B152" s="90" t="s">
        <v>184</v>
      </c>
      <c r="C152" s="86" t="s">
        <v>249</v>
      </c>
      <c r="D152" s="88"/>
      <c r="E152" s="54">
        <v>0</v>
      </c>
      <c r="F152" s="84"/>
      <c r="G152" s="84"/>
      <c r="H152" s="59"/>
      <c r="I152" s="84"/>
      <c r="J152" s="84"/>
      <c r="K152" s="59"/>
      <c r="L152" s="15"/>
      <c r="M152" s="15"/>
      <c r="N152" s="15"/>
      <c r="O152" s="15"/>
      <c r="P152" s="15"/>
      <c r="Q152" s="15"/>
      <c r="R152" s="15"/>
      <c r="S152" s="15"/>
      <c r="T152" s="15"/>
      <c r="U152" s="15"/>
      <c r="V152" s="15"/>
      <c r="W152" s="15"/>
      <c r="X152" s="15"/>
      <c r="Y152" s="15"/>
      <c r="Z152" s="15"/>
      <c r="AA152" s="15"/>
      <c r="AB152" s="15"/>
      <c r="AC152" s="15"/>
      <c r="AD152" s="15"/>
      <c r="AE152" s="15"/>
      <c r="AF152" s="15"/>
      <c r="AG152" s="15"/>
      <c r="AH152" s="15"/>
      <c r="AI152" s="15"/>
      <c r="AJ152" s="15"/>
      <c r="AK152" s="15"/>
      <c r="AL152" s="15"/>
      <c r="AM152" s="15"/>
      <c r="AN152" s="15"/>
      <c r="AO152" s="15"/>
      <c r="AP152" s="15"/>
      <c r="AQ152" s="15"/>
      <c r="AR152" s="15"/>
      <c r="AS152" s="15"/>
      <c r="AT152" s="15"/>
      <c r="AU152" s="15"/>
      <c r="AV152" s="15"/>
      <c r="AW152" s="15"/>
      <c r="AX152" s="15"/>
      <c r="AY152" s="15"/>
      <c r="AZ152" s="15"/>
      <c r="BA152" s="15"/>
      <c r="BB152" s="15"/>
      <c r="BC152" s="15"/>
      <c r="BD152" s="15"/>
      <c r="BE152" s="15"/>
      <c r="BF152" s="15"/>
      <c r="BG152" s="15"/>
      <c r="BH152" s="15"/>
      <c r="BI152" s="15"/>
      <c r="BJ152" s="15"/>
      <c r="BK152" s="15"/>
      <c r="BL152" s="15"/>
      <c r="BM152" s="15"/>
    </row>
    <row r="153" spans="1:65" s="8" customFormat="1" ht="55.8" thickBot="1" x14ac:dyDescent="0.3">
      <c r="A153" s="44"/>
      <c r="B153" s="90" t="s">
        <v>185</v>
      </c>
      <c r="C153" s="91"/>
      <c r="D153" s="88"/>
      <c r="E153" s="54">
        <v>1</v>
      </c>
      <c r="F153" s="84"/>
      <c r="G153" s="84"/>
      <c r="H153" s="59"/>
      <c r="I153" s="84"/>
      <c r="J153" s="84"/>
      <c r="K153" s="59"/>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row>
    <row r="154" spans="1:65" s="8" customFormat="1" ht="235.2" thickBot="1" x14ac:dyDescent="0.3">
      <c r="A154" s="44"/>
      <c r="B154" s="90" t="s">
        <v>186</v>
      </c>
      <c r="C154" s="91"/>
      <c r="D154" s="88"/>
      <c r="E154" s="54">
        <v>1</v>
      </c>
      <c r="F154" s="84"/>
      <c r="G154" s="84"/>
      <c r="H154" s="59"/>
      <c r="I154" s="84"/>
      <c r="J154" s="84"/>
      <c r="K154" s="59"/>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c r="BF154" s="15"/>
      <c r="BG154" s="15"/>
      <c r="BH154" s="15"/>
      <c r="BI154" s="15"/>
      <c r="BJ154" s="15"/>
      <c r="BK154" s="15"/>
      <c r="BL154" s="15"/>
      <c r="BM154" s="15"/>
    </row>
    <row r="155" spans="1:65" s="8" customFormat="1" ht="193.8" thickBot="1" x14ac:dyDescent="0.3">
      <c r="A155" s="44"/>
      <c r="B155" s="90" t="s">
        <v>187</v>
      </c>
      <c r="C155" s="91"/>
      <c r="D155" s="88"/>
      <c r="E155" s="54">
        <v>0.9</v>
      </c>
      <c r="F155" s="84"/>
      <c r="G155" s="84"/>
      <c r="H155" s="59"/>
      <c r="I155" s="84"/>
      <c r="J155" s="84"/>
      <c r="K155" s="59"/>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15"/>
      <c r="AO155" s="15"/>
      <c r="AP155" s="15"/>
      <c r="AQ155" s="15"/>
      <c r="AR155" s="15"/>
      <c r="AS155" s="15"/>
      <c r="AT155" s="15"/>
      <c r="AU155" s="15"/>
      <c r="AV155" s="15"/>
      <c r="AW155" s="15"/>
      <c r="AX155" s="15"/>
      <c r="AY155" s="15"/>
      <c r="AZ155" s="15"/>
      <c r="BA155" s="15"/>
      <c r="BB155" s="15"/>
      <c r="BC155" s="15"/>
      <c r="BD155" s="15"/>
      <c r="BE155" s="15"/>
      <c r="BF155" s="15"/>
      <c r="BG155" s="15"/>
      <c r="BH155" s="15"/>
      <c r="BI155" s="15"/>
      <c r="BJ155" s="15"/>
      <c r="BK155" s="15"/>
      <c r="BL155" s="15"/>
      <c r="BM155" s="15"/>
    </row>
    <row r="156" spans="1:65" s="8" customFormat="1" ht="111" thickBot="1" x14ac:dyDescent="0.3">
      <c r="A156" s="44"/>
      <c r="B156" s="90" t="s">
        <v>188</v>
      </c>
      <c r="C156" s="91"/>
      <c r="D156" s="88"/>
      <c r="E156" s="54">
        <v>0.9</v>
      </c>
      <c r="F156" s="84"/>
      <c r="G156" s="84"/>
      <c r="H156" s="59"/>
      <c r="I156" s="84"/>
      <c r="J156" s="84"/>
      <c r="K156" s="59"/>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15"/>
      <c r="AT156" s="15"/>
      <c r="AU156" s="15"/>
      <c r="AV156" s="15"/>
      <c r="AW156" s="15"/>
      <c r="AX156" s="15"/>
      <c r="AY156" s="15"/>
      <c r="AZ156" s="15"/>
      <c r="BA156" s="15"/>
      <c r="BB156" s="15"/>
      <c r="BC156" s="15"/>
      <c r="BD156" s="15"/>
      <c r="BE156" s="15"/>
      <c r="BF156" s="15"/>
      <c r="BG156" s="15"/>
      <c r="BH156" s="15"/>
      <c r="BI156" s="15"/>
      <c r="BJ156" s="15"/>
      <c r="BK156" s="15"/>
      <c r="BL156" s="15"/>
      <c r="BM156" s="15"/>
    </row>
    <row r="157" spans="1:65" s="8" customFormat="1" ht="111" thickBot="1" x14ac:dyDescent="0.3">
      <c r="A157" s="44"/>
      <c r="B157" s="90" t="s">
        <v>189</v>
      </c>
      <c r="C157" s="91"/>
      <c r="D157" s="88"/>
      <c r="E157" s="54">
        <v>0.9</v>
      </c>
      <c r="F157" s="84"/>
      <c r="G157" s="84"/>
      <c r="H157" s="59"/>
      <c r="I157" s="84"/>
      <c r="J157" s="84"/>
      <c r="K157" s="59"/>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15"/>
      <c r="AX157" s="15"/>
      <c r="AY157" s="15"/>
      <c r="AZ157" s="15"/>
      <c r="BA157" s="15"/>
      <c r="BB157" s="15"/>
      <c r="BC157" s="15"/>
      <c r="BD157" s="15"/>
      <c r="BE157" s="15"/>
      <c r="BF157" s="15"/>
      <c r="BG157" s="15"/>
      <c r="BH157" s="15"/>
      <c r="BI157" s="15"/>
      <c r="BJ157" s="15"/>
      <c r="BK157" s="15"/>
      <c r="BL157" s="15"/>
      <c r="BM157" s="15"/>
    </row>
    <row r="158" spans="1:65" s="8" customFormat="1" ht="69.599999999999994" thickBot="1" x14ac:dyDescent="0.3">
      <c r="A158" s="44"/>
      <c r="B158" s="90" t="s">
        <v>190</v>
      </c>
      <c r="C158" s="91"/>
      <c r="D158" s="91"/>
      <c r="E158" s="54">
        <v>0.9</v>
      </c>
      <c r="F158" s="84"/>
      <c r="G158" s="84"/>
      <c r="H158" s="59"/>
      <c r="I158" s="84"/>
      <c r="J158" s="84"/>
      <c r="K158" s="59"/>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c r="AS158" s="15"/>
      <c r="AT158" s="15"/>
      <c r="AU158" s="15"/>
      <c r="AV158" s="15"/>
      <c r="AW158" s="15"/>
      <c r="AX158" s="15"/>
      <c r="AY158" s="15"/>
      <c r="AZ158" s="15"/>
      <c r="BA158" s="15"/>
      <c r="BB158" s="15"/>
      <c r="BC158" s="15"/>
      <c r="BD158" s="15"/>
      <c r="BE158" s="15"/>
      <c r="BF158" s="15"/>
      <c r="BG158" s="15"/>
      <c r="BH158" s="15"/>
      <c r="BI158" s="15"/>
      <c r="BJ158" s="15"/>
      <c r="BK158" s="15"/>
      <c r="BL158" s="15"/>
      <c r="BM158" s="15"/>
    </row>
    <row r="159" spans="1:65" s="8" customFormat="1" ht="83.4" thickBot="1" x14ac:dyDescent="0.3">
      <c r="A159" s="44"/>
      <c r="B159" s="90" t="s">
        <v>191</v>
      </c>
      <c r="C159" s="86"/>
      <c r="D159" s="88"/>
      <c r="E159" s="54">
        <v>0</v>
      </c>
      <c r="F159" s="84"/>
      <c r="G159" s="84"/>
      <c r="H159" s="59"/>
      <c r="I159" s="84"/>
      <c r="J159" s="84"/>
      <c r="K159" s="59"/>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c r="AS159" s="15"/>
      <c r="AT159" s="15"/>
      <c r="AU159" s="15"/>
      <c r="AV159" s="15"/>
      <c r="AW159" s="15"/>
      <c r="AX159" s="15"/>
      <c r="AY159" s="15"/>
      <c r="AZ159" s="15"/>
      <c r="BA159" s="15"/>
      <c r="BB159" s="15"/>
      <c r="BC159" s="15"/>
      <c r="BD159" s="15"/>
      <c r="BE159" s="15"/>
      <c r="BF159" s="15"/>
      <c r="BG159" s="15"/>
      <c r="BH159" s="15"/>
      <c r="BI159" s="15"/>
      <c r="BJ159" s="15"/>
      <c r="BK159" s="15"/>
      <c r="BL159" s="15"/>
      <c r="BM159" s="15"/>
    </row>
    <row r="160" spans="1:65" s="8" customFormat="1" ht="55.8" thickBot="1" x14ac:dyDescent="0.3">
      <c r="A160" s="44"/>
      <c r="B160" s="90" t="s">
        <v>192</v>
      </c>
      <c r="C160" s="91"/>
      <c r="D160" s="88"/>
      <c r="E160" s="54">
        <v>1</v>
      </c>
      <c r="F160" s="84"/>
      <c r="G160" s="84"/>
      <c r="H160" s="59"/>
      <c r="I160" s="84"/>
      <c r="J160" s="84"/>
      <c r="K160" s="59"/>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c r="BH160" s="15"/>
      <c r="BI160" s="15"/>
      <c r="BJ160" s="15"/>
      <c r="BK160" s="15"/>
      <c r="BL160" s="15"/>
      <c r="BM160" s="15"/>
    </row>
    <row r="161" spans="1:65" s="8" customFormat="1" ht="69.599999999999994" thickBot="1" x14ac:dyDescent="0.3">
      <c r="A161" s="44" t="s">
        <v>250</v>
      </c>
      <c r="B161" s="90" t="s">
        <v>193</v>
      </c>
      <c r="C161" s="86"/>
      <c r="D161" s="88"/>
      <c r="E161" s="54">
        <v>0</v>
      </c>
      <c r="F161" s="84"/>
      <c r="G161" s="84"/>
      <c r="H161" s="59"/>
      <c r="I161" s="84"/>
      <c r="J161" s="84"/>
      <c r="K161" s="59"/>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c r="AS161" s="15"/>
      <c r="AT161" s="15"/>
      <c r="AU161" s="15"/>
      <c r="AV161" s="15"/>
      <c r="AW161" s="15"/>
      <c r="AX161" s="15"/>
      <c r="AY161" s="15"/>
      <c r="AZ161" s="15"/>
      <c r="BA161" s="15"/>
      <c r="BB161" s="15"/>
      <c r="BC161" s="15"/>
      <c r="BD161" s="15"/>
      <c r="BE161" s="15"/>
      <c r="BF161" s="15"/>
      <c r="BG161" s="15"/>
      <c r="BH161" s="15"/>
      <c r="BI161" s="15"/>
      <c r="BJ161" s="15"/>
      <c r="BK161" s="15"/>
      <c r="BL161" s="15"/>
      <c r="BM161" s="15"/>
    </row>
    <row r="162" spans="1:65" s="8" customFormat="1" ht="55.8" thickBot="1" x14ac:dyDescent="0.3">
      <c r="A162" s="44"/>
      <c r="B162" s="90" t="s">
        <v>194</v>
      </c>
      <c r="C162" s="91"/>
      <c r="D162" s="88"/>
      <c r="E162" s="54">
        <v>1</v>
      </c>
      <c r="F162" s="84"/>
      <c r="G162" s="84"/>
      <c r="H162" s="59"/>
      <c r="I162" s="84"/>
      <c r="J162" s="84"/>
      <c r="K162" s="59"/>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row>
    <row r="163" spans="1:65" s="8" customFormat="1" ht="21" thickBot="1" x14ac:dyDescent="0.3">
      <c r="A163" s="96">
        <v>8.6999999999999993</v>
      </c>
      <c r="B163" s="102" t="s">
        <v>196</v>
      </c>
      <c r="C163" s="103"/>
      <c r="D163" s="104"/>
      <c r="E163" s="54">
        <v>0</v>
      </c>
      <c r="F163" s="84"/>
      <c r="G163" s="84"/>
      <c r="H163" s="59"/>
      <c r="I163" s="84"/>
      <c r="J163" s="84"/>
      <c r="K163" s="59"/>
      <c r="L163" s="15"/>
      <c r="M163" s="15"/>
      <c r="N163" s="15"/>
      <c r="O163" s="15"/>
      <c r="P163" s="15"/>
      <c r="Q163" s="15"/>
      <c r="R163" s="15"/>
      <c r="S163" s="15"/>
      <c r="T163" s="15"/>
      <c r="U163" s="15"/>
      <c r="V163" s="15"/>
      <c r="W163" s="15"/>
      <c r="X163" s="15"/>
      <c r="Y163" s="15"/>
      <c r="Z163" s="15"/>
      <c r="AA163" s="15"/>
      <c r="AB163" s="15"/>
      <c r="AC163" s="15"/>
      <c r="AD163" s="15"/>
      <c r="AE163" s="15"/>
      <c r="AF163" s="15"/>
      <c r="AG163" s="15"/>
      <c r="AH163" s="15"/>
      <c r="AI163" s="15"/>
      <c r="AJ163" s="15"/>
      <c r="AK163" s="15"/>
      <c r="AL163" s="15"/>
      <c r="AM163" s="15"/>
      <c r="AN163" s="15"/>
      <c r="AO163" s="15"/>
      <c r="AP163" s="15"/>
      <c r="AQ163" s="15"/>
      <c r="AR163" s="15"/>
      <c r="AS163" s="15"/>
      <c r="AT163" s="15"/>
      <c r="AU163" s="15"/>
      <c r="AV163" s="15"/>
      <c r="AW163" s="15"/>
      <c r="AX163" s="15"/>
      <c r="AY163" s="15"/>
      <c r="AZ163" s="15"/>
      <c r="BA163" s="15"/>
      <c r="BB163" s="15"/>
      <c r="BC163" s="15"/>
      <c r="BD163" s="15"/>
      <c r="BE163" s="15"/>
      <c r="BF163" s="15"/>
      <c r="BG163" s="15"/>
      <c r="BH163" s="15"/>
      <c r="BI163" s="15"/>
      <c r="BJ163" s="15"/>
      <c r="BK163" s="15"/>
      <c r="BL163" s="15"/>
      <c r="BM163" s="15"/>
    </row>
    <row r="164" spans="1:65" s="8" customFormat="1" ht="193.8" thickBot="1" x14ac:dyDescent="0.3">
      <c r="A164" s="44"/>
      <c r="B164" s="90" t="s">
        <v>197</v>
      </c>
      <c r="C164" s="94"/>
      <c r="D164" s="88"/>
      <c r="E164" s="54">
        <v>1</v>
      </c>
      <c r="F164" s="84"/>
      <c r="G164" s="84"/>
      <c r="H164" s="59"/>
      <c r="I164" s="84"/>
      <c r="J164" s="84"/>
      <c r="K164" s="59"/>
      <c r="L164" s="15"/>
      <c r="M164" s="15"/>
      <c r="N164" s="15"/>
      <c r="O164" s="15"/>
      <c r="P164" s="15"/>
      <c r="Q164" s="15"/>
      <c r="R164" s="15"/>
      <c r="S164" s="15"/>
      <c r="T164" s="15"/>
      <c r="U164" s="15"/>
      <c r="V164" s="15"/>
      <c r="W164" s="15"/>
      <c r="X164" s="15"/>
      <c r="Y164" s="15"/>
      <c r="Z164" s="15"/>
      <c r="AA164" s="15"/>
      <c r="AB164" s="15"/>
      <c r="AC164" s="15"/>
      <c r="AD164" s="15"/>
      <c r="AE164" s="15"/>
      <c r="AF164" s="15"/>
      <c r="AG164" s="15"/>
      <c r="AH164" s="15"/>
      <c r="AI164" s="15"/>
      <c r="AJ164" s="15"/>
      <c r="AK164" s="15"/>
      <c r="AL164" s="15"/>
      <c r="AM164" s="15"/>
      <c r="AN164" s="15"/>
      <c r="AO164" s="15"/>
      <c r="AP164" s="15"/>
      <c r="AQ164" s="15"/>
      <c r="AR164" s="15"/>
      <c r="AS164" s="15"/>
      <c r="AT164" s="15"/>
      <c r="AU164" s="15"/>
      <c r="AV164" s="15"/>
      <c r="AW164" s="15"/>
      <c r="AX164" s="15"/>
      <c r="AY164" s="15"/>
      <c r="AZ164" s="15"/>
      <c r="BA164" s="15"/>
      <c r="BB164" s="15"/>
      <c r="BC164" s="15"/>
      <c r="BD164" s="15"/>
      <c r="BE164" s="15"/>
      <c r="BF164" s="15"/>
      <c r="BG164" s="15"/>
      <c r="BH164" s="15"/>
      <c r="BI164" s="15"/>
      <c r="BJ164" s="15"/>
      <c r="BK164" s="15"/>
      <c r="BL164" s="15"/>
      <c r="BM164" s="15"/>
    </row>
    <row r="165" spans="1:65" s="8" customFormat="1" ht="193.8" thickBot="1" x14ac:dyDescent="0.3">
      <c r="A165" s="44"/>
      <c r="B165" s="90" t="s">
        <v>198</v>
      </c>
      <c r="C165" s="91"/>
      <c r="D165" s="94"/>
      <c r="E165" s="54">
        <v>1</v>
      </c>
      <c r="F165" s="84"/>
      <c r="G165" s="84"/>
      <c r="H165" s="59"/>
      <c r="I165" s="84"/>
      <c r="J165" s="84"/>
      <c r="K165" s="59"/>
      <c r="L165" s="15"/>
      <c r="M165" s="15"/>
      <c r="N165" s="15"/>
      <c r="O165" s="15"/>
      <c r="P165" s="15"/>
      <c r="Q165" s="15"/>
      <c r="R165" s="15"/>
      <c r="S165" s="15"/>
      <c r="T165" s="15"/>
      <c r="U165" s="15"/>
      <c r="V165" s="15"/>
      <c r="W165" s="15"/>
      <c r="X165" s="15"/>
      <c r="Y165" s="15"/>
      <c r="Z165" s="15"/>
      <c r="AA165" s="15"/>
      <c r="AB165" s="15"/>
      <c r="AC165" s="15"/>
      <c r="AD165" s="15"/>
      <c r="AE165" s="15"/>
      <c r="AF165" s="15"/>
      <c r="AG165" s="15"/>
      <c r="AH165" s="15"/>
      <c r="AI165" s="15"/>
      <c r="AJ165" s="15"/>
      <c r="AK165" s="15"/>
      <c r="AL165" s="15"/>
      <c r="AM165" s="15"/>
      <c r="AN165" s="15"/>
      <c r="AO165" s="15"/>
      <c r="AP165" s="15"/>
      <c r="AQ165" s="15"/>
      <c r="AR165" s="15"/>
      <c r="AS165" s="15"/>
      <c r="AT165" s="15"/>
      <c r="AU165" s="15"/>
      <c r="AV165" s="15"/>
      <c r="AW165" s="15"/>
      <c r="AX165" s="15"/>
      <c r="AY165" s="15"/>
      <c r="AZ165" s="15"/>
      <c r="BA165" s="15"/>
      <c r="BB165" s="15"/>
      <c r="BC165" s="15"/>
      <c r="BD165" s="15"/>
      <c r="BE165" s="15"/>
      <c r="BF165" s="15"/>
      <c r="BG165" s="15"/>
      <c r="BH165" s="15"/>
      <c r="BI165" s="15"/>
      <c r="BJ165" s="15"/>
      <c r="BK165" s="15"/>
      <c r="BL165" s="15"/>
      <c r="BM165" s="15"/>
    </row>
    <row r="166" spans="1:65" s="8" customFormat="1" ht="42" thickBot="1" x14ac:dyDescent="0.3">
      <c r="A166" s="44"/>
      <c r="B166" s="90" t="s">
        <v>199</v>
      </c>
      <c r="C166" s="94"/>
      <c r="D166" s="88"/>
      <c r="E166" s="54">
        <v>1</v>
      </c>
      <c r="F166" s="84"/>
      <c r="G166" s="84"/>
      <c r="H166" s="59"/>
      <c r="I166" s="84"/>
      <c r="J166" s="84"/>
      <c r="K166" s="59"/>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5"/>
      <c r="BD166" s="15"/>
      <c r="BE166" s="15"/>
      <c r="BF166" s="15"/>
      <c r="BG166" s="15"/>
      <c r="BH166" s="15"/>
      <c r="BI166" s="15"/>
      <c r="BJ166" s="15"/>
      <c r="BK166" s="15"/>
      <c r="BL166" s="15"/>
      <c r="BM166" s="15"/>
    </row>
    <row r="167" spans="1:65" s="8" customFormat="1" ht="69.599999999999994" thickBot="1" x14ac:dyDescent="0.3">
      <c r="A167" s="44"/>
      <c r="B167" s="90" t="s">
        <v>200</v>
      </c>
      <c r="C167" s="94"/>
      <c r="D167" s="88"/>
      <c r="E167" s="54">
        <v>1</v>
      </c>
      <c r="F167" s="84"/>
      <c r="G167" s="84"/>
      <c r="H167" s="59"/>
      <c r="I167" s="84"/>
      <c r="J167" s="84"/>
      <c r="K167" s="59"/>
      <c r="L167" s="15"/>
      <c r="M167" s="15"/>
      <c r="N167" s="15"/>
      <c r="O167" s="15"/>
      <c r="P167" s="15"/>
      <c r="Q167" s="15"/>
      <c r="R167" s="15"/>
      <c r="S167" s="15"/>
      <c r="T167" s="15"/>
      <c r="U167" s="15"/>
      <c r="V167" s="15"/>
      <c r="W167" s="15"/>
      <c r="X167" s="15"/>
      <c r="Y167" s="15"/>
      <c r="Z167" s="15"/>
      <c r="AA167" s="15"/>
      <c r="AB167" s="15"/>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5"/>
      <c r="BD167" s="15"/>
      <c r="BE167" s="15"/>
      <c r="BF167" s="15"/>
      <c r="BG167" s="15"/>
      <c r="BH167" s="15"/>
      <c r="BI167" s="15"/>
      <c r="BJ167" s="15"/>
      <c r="BK167" s="15"/>
      <c r="BL167" s="15"/>
      <c r="BM167" s="15"/>
    </row>
    <row r="168" spans="1:65" s="8" customFormat="1" ht="124.8" thickBot="1" x14ac:dyDescent="0.3">
      <c r="A168" s="44"/>
      <c r="B168" s="90" t="s">
        <v>201</v>
      </c>
      <c r="C168" s="94"/>
      <c r="D168" s="88"/>
      <c r="E168" s="54">
        <v>0.8</v>
      </c>
      <c r="F168" s="84"/>
      <c r="G168" s="84"/>
      <c r="H168" s="59"/>
      <c r="I168" s="84"/>
      <c r="J168" s="84"/>
      <c r="K168" s="59"/>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row>
    <row r="169" spans="1:65" s="8" customFormat="1" ht="124.8" hidden="1" thickBot="1" x14ac:dyDescent="0.3">
      <c r="A169" s="44" t="s">
        <v>250</v>
      </c>
      <c r="B169" s="90" t="s">
        <v>202</v>
      </c>
      <c r="C169" s="86"/>
      <c r="D169" s="88"/>
      <c r="E169" s="54">
        <v>0</v>
      </c>
      <c r="F169" s="84"/>
      <c r="G169" s="84"/>
      <c r="H169" s="59"/>
      <c r="I169" s="84"/>
      <c r="J169" s="84"/>
      <c r="K169" s="59"/>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c r="AS169" s="15"/>
      <c r="AT169" s="15"/>
      <c r="AU169" s="15"/>
      <c r="AV169" s="15"/>
      <c r="AW169" s="15"/>
      <c r="AX169" s="15"/>
      <c r="AY169" s="15"/>
      <c r="AZ169" s="15"/>
      <c r="BA169" s="15"/>
      <c r="BB169" s="15"/>
      <c r="BC169" s="15"/>
      <c r="BD169" s="15"/>
      <c r="BE169" s="15"/>
      <c r="BF169" s="15"/>
      <c r="BG169" s="15"/>
      <c r="BH169" s="15"/>
      <c r="BI169" s="15"/>
      <c r="BJ169" s="15"/>
      <c r="BK169" s="15"/>
      <c r="BL169" s="15"/>
      <c r="BM169" s="15"/>
    </row>
    <row r="170" spans="1:65" s="8" customFormat="1" ht="55.8" thickBot="1" x14ac:dyDescent="0.3">
      <c r="A170" s="44"/>
      <c r="B170" s="90" t="s">
        <v>203</v>
      </c>
      <c r="C170" s="94"/>
      <c r="D170" s="88"/>
      <c r="E170" s="54">
        <v>1</v>
      </c>
      <c r="F170" s="84"/>
      <c r="G170" s="84"/>
      <c r="H170" s="59"/>
      <c r="I170" s="84"/>
      <c r="J170" s="84"/>
      <c r="K170" s="59"/>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row>
    <row r="171" spans="1:65" s="8" customFormat="1" ht="97.2" thickBot="1" x14ac:dyDescent="0.3">
      <c r="A171" s="44"/>
      <c r="B171" s="90" t="s">
        <v>204</v>
      </c>
      <c r="C171" s="94"/>
      <c r="D171" s="88"/>
      <c r="E171" s="54">
        <v>1</v>
      </c>
      <c r="F171" s="84"/>
      <c r="G171" s="84"/>
      <c r="H171" s="59"/>
      <c r="I171" s="84"/>
      <c r="J171" s="84"/>
      <c r="K171" s="59"/>
      <c r="L171" s="15"/>
      <c r="M171" s="15"/>
      <c r="N171" s="15"/>
      <c r="O171" s="15"/>
      <c r="P171" s="15"/>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15"/>
      <c r="AO171" s="15"/>
      <c r="AP171" s="15"/>
      <c r="AQ171" s="15"/>
      <c r="AR171" s="15"/>
      <c r="AS171" s="15"/>
      <c r="AT171" s="15"/>
      <c r="AU171" s="15"/>
      <c r="AV171" s="15"/>
      <c r="AW171" s="15"/>
      <c r="AX171" s="15"/>
      <c r="AY171" s="15"/>
      <c r="AZ171" s="15"/>
      <c r="BA171" s="15"/>
      <c r="BB171" s="15"/>
      <c r="BC171" s="15"/>
      <c r="BD171" s="15"/>
      <c r="BE171" s="15"/>
      <c r="BF171" s="15"/>
      <c r="BG171" s="15"/>
      <c r="BH171" s="15"/>
      <c r="BI171" s="15"/>
      <c r="BJ171" s="15"/>
      <c r="BK171" s="15"/>
      <c r="BL171" s="15"/>
      <c r="BM171" s="15"/>
    </row>
    <row r="172" spans="1:65" s="8" customFormat="1" ht="55.8" thickBot="1" x14ac:dyDescent="0.3">
      <c r="A172" s="44"/>
      <c r="B172" s="90" t="s">
        <v>205</v>
      </c>
      <c r="C172" s="94"/>
      <c r="D172" s="88"/>
      <c r="E172" s="54">
        <v>0.8</v>
      </c>
      <c r="F172" s="84"/>
      <c r="G172" s="84"/>
      <c r="H172" s="59"/>
      <c r="I172" s="84"/>
      <c r="J172" s="84"/>
      <c r="K172" s="59"/>
      <c r="L172" s="15"/>
      <c r="M172" s="15"/>
      <c r="N172" s="15"/>
      <c r="O172" s="15"/>
      <c r="P172" s="15"/>
      <c r="Q172" s="15"/>
      <c r="R172" s="15"/>
      <c r="S172" s="15"/>
      <c r="T172" s="15"/>
      <c r="U172" s="15"/>
      <c r="V172" s="15"/>
      <c r="W172" s="15"/>
      <c r="X172" s="15"/>
      <c r="Y172" s="15"/>
      <c r="Z172" s="15"/>
      <c r="AA172" s="15"/>
      <c r="AB172" s="15"/>
      <c r="AC172" s="15"/>
      <c r="AD172" s="15"/>
      <c r="AE172" s="15"/>
      <c r="AF172" s="15"/>
      <c r="AG172" s="15"/>
      <c r="AH172" s="15"/>
      <c r="AI172" s="15"/>
      <c r="AJ172" s="15"/>
      <c r="AK172" s="15"/>
      <c r="AL172" s="15"/>
      <c r="AM172" s="15"/>
      <c r="AN172" s="15"/>
      <c r="AO172" s="15"/>
      <c r="AP172" s="15"/>
      <c r="AQ172" s="15"/>
      <c r="AR172" s="15"/>
      <c r="AS172" s="15"/>
      <c r="AT172" s="15"/>
      <c r="AU172" s="15"/>
      <c r="AV172" s="15"/>
      <c r="AW172" s="15"/>
      <c r="AX172" s="15"/>
      <c r="AY172" s="15"/>
      <c r="AZ172" s="15"/>
      <c r="BA172" s="15"/>
      <c r="BB172" s="15"/>
      <c r="BC172" s="15"/>
      <c r="BD172" s="15"/>
      <c r="BE172" s="15"/>
      <c r="BF172" s="15"/>
      <c r="BG172" s="15"/>
      <c r="BH172" s="15"/>
      <c r="BI172" s="15"/>
      <c r="BJ172" s="15"/>
      <c r="BK172" s="15"/>
      <c r="BL172" s="15"/>
      <c r="BM172" s="15"/>
    </row>
    <row r="173" spans="1:65" s="8" customFormat="1" ht="21" thickBot="1" x14ac:dyDescent="0.3">
      <c r="A173" s="96">
        <v>9.1</v>
      </c>
      <c r="B173" s="102" t="s">
        <v>206</v>
      </c>
      <c r="C173" s="103"/>
      <c r="D173" s="104"/>
      <c r="E173" s="54">
        <v>0</v>
      </c>
      <c r="F173" s="84"/>
      <c r="G173" s="84"/>
      <c r="H173" s="59"/>
      <c r="I173" s="84"/>
      <c r="J173" s="84"/>
      <c r="K173" s="59"/>
      <c r="L173" s="15"/>
      <c r="M173" s="15"/>
      <c r="N173" s="15"/>
      <c r="O173" s="15"/>
      <c r="P173" s="15"/>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15"/>
      <c r="AO173" s="15"/>
      <c r="AP173" s="15"/>
      <c r="AQ173" s="15"/>
      <c r="AR173" s="15"/>
      <c r="AS173" s="15"/>
      <c r="AT173" s="15"/>
      <c r="AU173" s="15"/>
      <c r="AV173" s="15"/>
      <c r="AW173" s="15"/>
      <c r="AX173" s="15"/>
      <c r="AY173" s="15"/>
      <c r="AZ173" s="15"/>
      <c r="BA173" s="15"/>
      <c r="BB173" s="15"/>
      <c r="BC173" s="15"/>
      <c r="BD173" s="15"/>
      <c r="BE173" s="15"/>
      <c r="BF173" s="15"/>
      <c r="BG173" s="15"/>
      <c r="BH173" s="15"/>
      <c r="BI173" s="15"/>
      <c r="BJ173" s="15"/>
      <c r="BK173" s="15"/>
      <c r="BL173" s="15"/>
      <c r="BM173" s="15"/>
    </row>
    <row r="174" spans="1:65" s="8" customFormat="1" ht="124.8" thickBot="1" x14ac:dyDescent="0.3">
      <c r="A174" s="44"/>
      <c r="B174" s="90" t="s">
        <v>207</v>
      </c>
      <c r="C174" s="91"/>
      <c r="D174" s="88"/>
      <c r="E174" s="54">
        <v>0.8</v>
      </c>
      <c r="F174" s="84"/>
      <c r="G174" s="84"/>
      <c r="H174" s="59"/>
      <c r="I174" s="84"/>
      <c r="J174" s="84"/>
      <c r="K174" s="59"/>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c r="AS174" s="15"/>
      <c r="AT174" s="15"/>
      <c r="AU174" s="15"/>
      <c r="AV174" s="15"/>
      <c r="AW174" s="15"/>
      <c r="AX174" s="15"/>
      <c r="AY174" s="15"/>
      <c r="AZ174" s="15"/>
      <c r="BA174" s="15"/>
      <c r="BB174" s="15"/>
      <c r="BC174" s="15"/>
      <c r="BD174" s="15"/>
      <c r="BE174" s="15"/>
      <c r="BF174" s="15"/>
      <c r="BG174" s="15"/>
      <c r="BH174" s="15"/>
      <c r="BI174" s="15"/>
      <c r="BJ174" s="15"/>
      <c r="BK174" s="15"/>
      <c r="BL174" s="15"/>
      <c r="BM174" s="15"/>
    </row>
    <row r="175" spans="1:65" s="8" customFormat="1" ht="236.4" thickBot="1" x14ac:dyDescent="0.3">
      <c r="A175" s="44"/>
      <c r="B175" s="90" t="s">
        <v>214</v>
      </c>
      <c r="C175" s="91"/>
      <c r="D175" s="88"/>
      <c r="E175" s="54">
        <v>0.9</v>
      </c>
      <c r="F175" s="84"/>
      <c r="G175" s="84"/>
      <c r="H175" s="59"/>
      <c r="I175" s="84"/>
      <c r="J175" s="84"/>
      <c r="K175" s="59"/>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5"/>
      <c r="BH175" s="15"/>
      <c r="BI175" s="15"/>
      <c r="BJ175" s="15"/>
      <c r="BK175" s="15"/>
      <c r="BL175" s="15"/>
      <c r="BM175" s="15"/>
    </row>
    <row r="176" spans="1:65" s="8" customFormat="1" ht="55.8" thickBot="1" x14ac:dyDescent="0.3">
      <c r="A176" s="44"/>
      <c r="B176" s="90" t="s">
        <v>208</v>
      </c>
      <c r="C176" s="86"/>
      <c r="D176" s="88"/>
      <c r="E176" s="54">
        <v>1</v>
      </c>
      <c r="F176" s="84"/>
      <c r="G176" s="84"/>
      <c r="H176" s="59"/>
      <c r="I176" s="84"/>
      <c r="J176" s="84"/>
      <c r="K176" s="59"/>
      <c r="L176" s="15"/>
      <c r="M176" s="15"/>
      <c r="N176" s="15"/>
      <c r="O176" s="15"/>
      <c r="P176" s="15"/>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row>
    <row r="177" spans="1:65" s="8" customFormat="1" ht="42" thickBot="1" x14ac:dyDescent="0.3">
      <c r="A177" s="44"/>
      <c r="B177" s="90" t="s">
        <v>209</v>
      </c>
      <c r="C177" s="86"/>
      <c r="D177" s="88"/>
      <c r="E177" s="54">
        <v>0.9</v>
      </c>
      <c r="F177" s="84"/>
      <c r="G177" s="84"/>
      <c r="H177" s="59"/>
      <c r="I177" s="84"/>
      <c r="J177" s="84"/>
      <c r="K177" s="59"/>
      <c r="L177" s="15"/>
      <c r="M177" s="15"/>
      <c r="N177" s="15"/>
      <c r="O177" s="15"/>
      <c r="P177" s="15"/>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5"/>
      <c r="BC177" s="15"/>
      <c r="BD177" s="15"/>
      <c r="BE177" s="15"/>
      <c r="BF177" s="15"/>
      <c r="BG177" s="15"/>
      <c r="BH177" s="15"/>
      <c r="BI177" s="15"/>
      <c r="BJ177" s="15"/>
      <c r="BK177" s="15"/>
      <c r="BL177" s="15"/>
      <c r="BM177" s="15"/>
    </row>
    <row r="178" spans="1:65" s="8" customFormat="1" ht="28.2" thickBot="1" x14ac:dyDescent="0.3">
      <c r="A178" s="44"/>
      <c r="B178" s="90" t="s">
        <v>210</v>
      </c>
      <c r="C178" s="91"/>
      <c r="D178" s="88"/>
      <c r="E178" s="54">
        <v>1</v>
      </c>
      <c r="F178" s="84"/>
      <c r="G178" s="84"/>
      <c r="H178" s="59"/>
      <c r="I178" s="84"/>
      <c r="J178" s="84"/>
      <c r="K178" s="59"/>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5"/>
      <c r="BB178" s="15"/>
      <c r="BC178" s="15"/>
      <c r="BD178" s="15"/>
      <c r="BE178" s="15"/>
      <c r="BF178" s="15"/>
      <c r="BG178" s="15"/>
      <c r="BH178" s="15"/>
      <c r="BI178" s="15"/>
      <c r="BJ178" s="15"/>
      <c r="BK178" s="15"/>
      <c r="BL178" s="15"/>
      <c r="BM178" s="15"/>
    </row>
    <row r="179" spans="1:65" s="8" customFormat="1" ht="166.2" thickBot="1" x14ac:dyDescent="0.3">
      <c r="A179" s="44"/>
      <c r="B179" s="90" t="s">
        <v>211</v>
      </c>
      <c r="C179" s="91"/>
      <c r="D179" s="88"/>
      <c r="E179" s="54">
        <v>1</v>
      </c>
      <c r="F179" s="84"/>
      <c r="G179" s="84"/>
      <c r="H179" s="59"/>
      <c r="I179" s="84"/>
      <c r="J179" s="84"/>
      <c r="K179" s="59"/>
      <c r="L179" s="15"/>
      <c r="M179" s="15"/>
      <c r="N179" s="15"/>
      <c r="O179" s="15"/>
      <c r="P179" s="15"/>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15"/>
      <c r="AO179" s="15"/>
      <c r="AP179" s="15"/>
      <c r="AQ179" s="15"/>
      <c r="AR179" s="15"/>
      <c r="AS179" s="15"/>
      <c r="AT179" s="15"/>
      <c r="AU179" s="15"/>
      <c r="AV179" s="15"/>
      <c r="AW179" s="15"/>
      <c r="AX179" s="15"/>
      <c r="AY179" s="15"/>
      <c r="AZ179" s="15"/>
      <c r="BA179" s="15"/>
      <c r="BB179" s="15"/>
      <c r="BC179" s="15"/>
      <c r="BD179" s="15"/>
      <c r="BE179" s="15"/>
      <c r="BF179" s="15"/>
      <c r="BG179" s="15"/>
      <c r="BH179" s="15"/>
      <c r="BI179" s="15"/>
      <c r="BJ179" s="15"/>
      <c r="BK179" s="15"/>
      <c r="BL179" s="15"/>
      <c r="BM179" s="15"/>
    </row>
    <row r="180" spans="1:65" s="8" customFormat="1" ht="97.2" thickBot="1" x14ac:dyDescent="0.3">
      <c r="A180" s="44"/>
      <c r="B180" s="90" t="s">
        <v>212</v>
      </c>
      <c r="C180" s="91"/>
      <c r="D180" s="88"/>
      <c r="E180" s="54">
        <v>0.8</v>
      </c>
      <c r="F180" s="84"/>
      <c r="G180" s="84"/>
      <c r="H180" s="59"/>
      <c r="I180" s="84"/>
      <c r="J180" s="84"/>
      <c r="K180" s="59"/>
      <c r="L180" s="15"/>
      <c r="M180" s="15"/>
      <c r="N180" s="15"/>
      <c r="O180" s="15"/>
      <c r="P180" s="15"/>
      <c r="Q180" s="15"/>
      <c r="R180" s="15"/>
      <c r="S180" s="15"/>
      <c r="T180" s="15"/>
      <c r="U180" s="15"/>
      <c r="V180" s="15"/>
      <c r="W180" s="15"/>
      <c r="X180" s="15"/>
      <c r="Y180" s="15"/>
      <c r="Z180" s="15"/>
      <c r="AA180" s="15"/>
      <c r="AB180" s="15"/>
      <c r="AC180" s="15"/>
      <c r="AD180" s="15"/>
      <c r="AE180" s="15"/>
      <c r="AF180" s="15"/>
      <c r="AG180" s="15"/>
      <c r="AH180" s="15"/>
      <c r="AI180" s="15"/>
      <c r="AJ180" s="15"/>
      <c r="AK180" s="15"/>
      <c r="AL180" s="15"/>
      <c r="AM180" s="15"/>
      <c r="AN180" s="15"/>
      <c r="AO180" s="15"/>
      <c r="AP180" s="15"/>
      <c r="AQ180" s="15"/>
      <c r="AR180" s="15"/>
      <c r="AS180" s="15"/>
      <c r="AT180" s="15"/>
      <c r="AU180" s="15"/>
      <c r="AV180" s="15"/>
      <c r="AW180" s="15"/>
      <c r="AX180" s="15"/>
      <c r="AY180" s="15"/>
      <c r="AZ180" s="15"/>
      <c r="BA180" s="15"/>
      <c r="BB180" s="15"/>
      <c r="BC180" s="15"/>
      <c r="BD180" s="15"/>
      <c r="BE180" s="15"/>
      <c r="BF180" s="15"/>
      <c r="BG180" s="15"/>
      <c r="BH180" s="15"/>
      <c r="BI180" s="15"/>
      <c r="BJ180" s="15"/>
      <c r="BK180" s="15"/>
      <c r="BL180" s="15"/>
      <c r="BM180" s="15"/>
    </row>
    <row r="181" spans="1:65" s="8" customFormat="1" ht="55.8" thickBot="1" x14ac:dyDescent="0.3">
      <c r="A181" s="44"/>
      <c r="B181" s="90" t="s">
        <v>213</v>
      </c>
      <c r="C181" s="91"/>
      <c r="D181" s="88"/>
      <c r="E181" s="54">
        <v>0.8</v>
      </c>
      <c r="F181" s="84"/>
      <c r="G181" s="84"/>
      <c r="H181" s="59"/>
      <c r="I181" s="84"/>
      <c r="J181" s="84"/>
      <c r="K181" s="59"/>
      <c r="L181" s="15"/>
      <c r="M181" s="15"/>
      <c r="N181" s="15"/>
      <c r="O181" s="15"/>
      <c r="P181" s="15"/>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15"/>
      <c r="AO181" s="15"/>
      <c r="AP181" s="15"/>
      <c r="AQ181" s="15"/>
      <c r="AR181" s="15"/>
      <c r="AS181" s="15"/>
      <c r="AT181" s="15"/>
      <c r="AU181" s="15"/>
      <c r="AV181" s="15"/>
      <c r="AW181" s="15"/>
      <c r="AX181" s="15"/>
      <c r="AY181" s="15"/>
      <c r="AZ181" s="15"/>
      <c r="BA181" s="15"/>
      <c r="BB181" s="15"/>
      <c r="BC181" s="15"/>
      <c r="BD181" s="15"/>
      <c r="BE181" s="15"/>
      <c r="BF181" s="15"/>
      <c r="BG181" s="15"/>
      <c r="BH181" s="15"/>
      <c r="BI181" s="15"/>
      <c r="BJ181" s="15"/>
      <c r="BK181" s="15"/>
      <c r="BL181" s="15"/>
      <c r="BM181" s="15"/>
    </row>
    <row r="182" spans="1:65" s="8" customFormat="1" ht="21" thickBot="1" x14ac:dyDescent="0.3">
      <c r="A182" s="96">
        <v>9.1999999999999993</v>
      </c>
      <c r="B182" s="102" t="s">
        <v>215</v>
      </c>
      <c r="C182" s="103"/>
      <c r="D182" s="104"/>
      <c r="E182" s="54">
        <v>0</v>
      </c>
      <c r="F182" s="84"/>
      <c r="G182" s="84"/>
      <c r="H182" s="59"/>
      <c r="I182" s="84"/>
      <c r="J182" s="84"/>
      <c r="K182" s="59"/>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row>
    <row r="183" spans="1:65" s="8" customFormat="1" ht="69.599999999999994" thickBot="1" x14ac:dyDescent="0.3">
      <c r="A183" s="44"/>
      <c r="B183" s="90" t="s">
        <v>216</v>
      </c>
      <c r="C183" s="86"/>
      <c r="D183" s="88"/>
      <c r="E183" s="54">
        <v>0</v>
      </c>
      <c r="F183" s="84"/>
      <c r="G183" s="84"/>
      <c r="H183" s="59"/>
      <c r="I183" s="84"/>
      <c r="J183" s="84"/>
      <c r="K183" s="59"/>
      <c r="L183" s="15"/>
      <c r="M183" s="15"/>
      <c r="N183" s="15"/>
      <c r="O183" s="15"/>
      <c r="P183" s="15"/>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15"/>
      <c r="AO183" s="15"/>
      <c r="AP183" s="15"/>
      <c r="AQ183" s="15"/>
      <c r="AR183" s="15"/>
      <c r="AS183" s="15"/>
      <c r="AT183" s="15"/>
      <c r="AU183" s="15"/>
      <c r="AV183" s="15"/>
      <c r="AW183" s="15"/>
      <c r="AX183" s="15"/>
      <c r="AY183" s="15"/>
      <c r="AZ183" s="15"/>
      <c r="BA183" s="15"/>
      <c r="BB183" s="15"/>
      <c r="BC183" s="15"/>
      <c r="BD183" s="15"/>
      <c r="BE183" s="15"/>
      <c r="BF183" s="15"/>
      <c r="BG183" s="15"/>
      <c r="BH183" s="15"/>
      <c r="BI183" s="15"/>
      <c r="BJ183" s="15"/>
      <c r="BK183" s="15"/>
      <c r="BL183" s="15"/>
      <c r="BM183" s="15"/>
    </row>
    <row r="184" spans="1:65" s="8" customFormat="1" ht="111" thickBot="1" x14ac:dyDescent="0.3">
      <c r="A184" s="44"/>
      <c r="B184" s="90" t="s">
        <v>217</v>
      </c>
      <c r="C184" s="86"/>
      <c r="D184" s="88"/>
      <c r="E184" s="54">
        <v>0</v>
      </c>
      <c r="F184" s="84"/>
      <c r="G184" s="84"/>
      <c r="H184" s="59"/>
      <c r="I184" s="84"/>
      <c r="J184" s="84"/>
      <c r="K184" s="59"/>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row>
    <row r="185" spans="1:65" s="8" customFormat="1" ht="180" thickBot="1" x14ac:dyDescent="0.3">
      <c r="A185" s="44"/>
      <c r="B185" s="90" t="s">
        <v>218</v>
      </c>
      <c r="C185" s="91"/>
      <c r="D185" s="88"/>
      <c r="E185" s="54">
        <v>0</v>
      </c>
      <c r="F185" s="84"/>
      <c r="G185" s="84"/>
      <c r="H185" s="59"/>
      <c r="I185" s="84"/>
      <c r="J185" s="84"/>
      <c r="K185" s="59"/>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5"/>
      <c r="AJ185" s="15"/>
      <c r="AK185" s="15"/>
      <c r="AL185" s="15"/>
      <c r="AM185" s="15"/>
      <c r="AN185" s="15"/>
      <c r="AO185" s="15"/>
      <c r="AP185" s="15"/>
      <c r="AQ185" s="15"/>
      <c r="AR185" s="15"/>
      <c r="AS185" s="15"/>
      <c r="AT185" s="15"/>
      <c r="AU185" s="15"/>
      <c r="AV185" s="15"/>
      <c r="AW185" s="15"/>
      <c r="AX185" s="15"/>
      <c r="AY185" s="15"/>
      <c r="AZ185" s="15"/>
      <c r="BA185" s="15"/>
      <c r="BB185" s="15"/>
      <c r="BC185" s="15"/>
      <c r="BD185" s="15"/>
      <c r="BE185" s="15"/>
      <c r="BF185" s="15"/>
      <c r="BG185" s="15"/>
      <c r="BH185" s="15"/>
      <c r="BI185" s="15"/>
      <c r="BJ185" s="15"/>
      <c r="BK185" s="15"/>
      <c r="BL185" s="15"/>
      <c r="BM185" s="15"/>
    </row>
    <row r="186" spans="1:65" s="8" customFormat="1" ht="55.8" thickBot="1" x14ac:dyDescent="0.3">
      <c r="A186" s="44"/>
      <c r="B186" s="90" t="s">
        <v>219</v>
      </c>
      <c r="C186" s="91"/>
      <c r="D186" s="88"/>
      <c r="E186" s="54">
        <v>0</v>
      </c>
      <c r="F186" s="84"/>
      <c r="G186" s="84"/>
      <c r="H186" s="59"/>
      <c r="I186" s="84"/>
      <c r="J186" s="84"/>
      <c r="K186" s="59"/>
      <c r="L186" s="15"/>
      <c r="M186" s="15"/>
      <c r="N186" s="15"/>
      <c r="O186" s="15"/>
      <c r="P186" s="15"/>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15"/>
      <c r="AO186" s="15"/>
      <c r="AP186" s="15"/>
      <c r="AQ186" s="15"/>
      <c r="AR186" s="15"/>
      <c r="AS186" s="15"/>
      <c r="AT186" s="15"/>
      <c r="AU186" s="15"/>
      <c r="AV186" s="15"/>
      <c r="AW186" s="15"/>
      <c r="AX186" s="15"/>
      <c r="AY186" s="15"/>
      <c r="AZ186" s="15"/>
      <c r="BA186" s="15"/>
      <c r="BB186" s="15"/>
      <c r="BC186" s="15"/>
      <c r="BD186" s="15"/>
      <c r="BE186" s="15"/>
      <c r="BF186" s="15"/>
      <c r="BG186" s="15"/>
      <c r="BH186" s="15"/>
      <c r="BI186" s="15"/>
      <c r="BJ186" s="15"/>
      <c r="BK186" s="15"/>
      <c r="BL186" s="15"/>
      <c r="BM186" s="15"/>
    </row>
    <row r="187" spans="1:65" s="8" customFormat="1" ht="124.8" thickBot="1" x14ac:dyDescent="0.3">
      <c r="A187" s="44"/>
      <c r="B187" s="90" t="s">
        <v>220</v>
      </c>
      <c r="C187" s="91"/>
      <c r="D187" s="88"/>
      <c r="E187" s="54">
        <v>0</v>
      </c>
      <c r="F187" s="84"/>
      <c r="G187" s="84"/>
      <c r="H187" s="59"/>
      <c r="I187" s="84"/>
      <c r="J187" s="84"/>
      <c r="K187" s="59"/>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5"/>
      <c r="BC187" s="15"/>
      <c r="BD187" s="15"/>
      <c r="BE187" s="15"/>
      <c r="BF187" s="15"/>
      <c r="BG187" s="15"/>
      <c r="BH187" s="15"/>
      <c r="BI187" s="15"/>
      <c r="BJ187" s="15"/>
      <c r="BK187" s="15"/>
      <c r="BL187" s="15"/>
      <c r="BM187" s="15"/>
    </row>
    <row r="188" spans="1:65" s="8" customFormat="1" ht="69.599999999999994" thickBot="1" x14ac:dyDescent="0.3">
      <c r="A188" s="44"/>
      <c r="B188" s="90" t="s">
        <v>221</v>
      </c>
      <c r="C188" s="91"/>
      <c r="D188" s="88"/>
      <c r="E188" s="54">
        <v>0</v>
      </c>
      <c r="F188" s="84"/>
      <c r="G188" s="84"/>
      <c r="H188" s="59"/>
      <c r="I188" s="84"/>
      <c r="J188" s="84"/>
      <c r="K188" s="59"/>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5"/>
      <c r="BC188" s="15"/>
      <c r="BD188" s="15"/>
      <c r="BE188" s="15"/>
      <c r="BF188" s="15"/>
      <c r="BG188" s="15"/>
      <c r="BH188" s="15"/>
      <c r="BI188" s="15"/>
      <c r="BJ188" s="15"/>
      <c r="BK188" s="15"/>
      <c r="BL188" s="15"/>
      <c r="BM188" s="15"/>
    </row>
    <row r="189" spans="1:65" s="8" customFormat="1" ht="21" thickBot="1" x14ac:dyDescent="0.3">
      <c r="A189" s="96">
        <v>9.3000000000000007</v>
      </c>
      <c r="B189" s="102" t="s">
        <v>222</v>
      </c>
      <c r="C189" s="103"/>
      <c r="D189" s="104"/>
      <c r="E189" s="54">
        <v>0</v>
      </c>
      <c r="F189" s="84"/>
      <c r="G189" s="84"/>
      <c r="H189" s="59"/>
      <c r="I189" s="84"/>
      <c r="J189" s="84"/>
      <c r="K189" s="59"/>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c r="BH189" s="15"/>
      <c r="BI189" s="15"/>
      <c r="BJ189" s="15"/>
      <c r="BK189" s="15"/>
      <c r="BL189" s="15"/>
      <c r="BM189" s="15"/>
    </row>
    <row r="190" spans="1:65" s="8" customFormat="1" ht="55.8" thickBot="1" x14ac:dyDescent="0.3">
      <c r="A190" s="44"/>
      <c r="B190" s="90" t="s">
        <v>223</v>
      </c>
      <c r="C190" s="91"/>
      <c r="D190" s="88"/>
      <c r="E190" s="54">
        <v>0</v>
      </c>
      <c r="F190" s="84"/>
      <c r="G190" s="84"/>
      <c r="H190" s="59"/>
      <c r="I190" s="84"/>
      <c r="J190" s="84"/>
      <c r="K190" s="59"/>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A190" s="15"/>
      <c r="BB190" s="15"/>
      <c r="BC190" s="15"/>
      <c r="BD190" s="15"/>
      <c r="BE190" s="15"/>
      <c r="BF190" s="15"/>
      <c r="BG190" s="15"/>
      <c r="BH190" s="15"/>
      <c r="BI190" s="15"/>
      <c r="BJ190" s="15"/>
      <c r="BK190" s="15"/>
      <c r="BL190" s="15"/>
      <c r="BM190" s="15"/>
    </row>
    <row r="191" spans="1:65" s="8" customFormat="1" ht="55.8" thickBot="1" x14ac:dyDescent="0.3">
      <c r="A191" s="44"/>
      <c r="B191" s="90" t="s">
        <v>224</v>
      </c>
      <c r="C191" s="91"/>
      <c r="D191" s="88"/>
      <c r="E191" s="54">
        <v>0</v>
      </c>
      <c r="F191" s="84"/>
      <c r="G191" s="84"/>
      <c r="H191" s="59"/>
      <c r="I191" s="84"/>
      <c r="J191" s="84"/>
      <c r="K191" s="59"/>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c r="BH191" s="15"/>
      <c r="BI191" s="15"/>
      <c r="BJ191" s="15"/>
      <c r="BK191" s="15"/>
      <c r="BL191" s="15"/>
      <c r="BM191" s="15"/>
    </row>
    <row r="192" spans="1:65" s="8" customFormat="1" ht="55.8" thickBot="1" x14ac:dyDescent="0.3">
      <c r="A192" s="44"/>
      <c r="B192" s="90" t="s">
        <v>225</v>
      </c>
      <c r="C192" s="91"/>
      <c r="D192" s="88"/>
      <c r="E192" s="54">
        <v>0</v>
      </c>
      <c r="F192" s="84"/>
      <c r="G192" s="84"/>
      <c r="H192" s="59"/>
      <c r="I192" s="84"/>
      <c r="J192" s="84"/>
      <c r="K192" s="59"/>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c r="BH192" s="15"/>
      <c r="BI192" s="15"/>
      <c r="BJ192" s="15"/>
      <c r="BK192" s="15"/>
      <c r="BL192" s="15"/>
      <c r="BM192" s="15"/>
    </row>
    <row r="193" spans="1:65" s="8" customFormat="1" ht="55.8" thickBot="1" x14ac:dyDescent="0.3">
      <c r="A193" s="44"/>
      <c r="B193" s="90" t="s">
        <v>226</v>
      </c>
      <c r="C193" s="91"/>
      <c r="D193" s="88"/>
      <c r="E193" s="54">
        <v>0</v>
      </c>
      <c r="F193" s="84"/>
      <c r="G193" s="84"/>
      <c r="H193" s="59"/>
      <c r="I193" s="84"/>
      <c r="J193" s="84"/>
      <c r="K193" s="59"/>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15"/>
      <c r="BB193" s="15"/>
      <c r="BC193" s="15"/>
      <c r="BD193" s="15"/>
      <c r="BE193" s="15"/>
      <c r="BF193" s="15"/>
      <c r="BG193" s="15"/>
      <c r="BH193" s="15"/>
      <c r="BI193" s="15"/>
      <c r="BJ193" s="15"/>
      <c r="BK193" s="15"/>
      <c r="BL193" s="15"/>
      <c r="BM193" s="15"/>
    </row>
    <row r="194" spans="1:65" s="8" customFormat="1" ht="55.8" thickBot="1" x14ac:dyDescent="0.3">
      <c r="A194" s="44"/>
      <c r="B194" s="90" t="s">
        <v>227</v>
      </c>
      <c r="C194" s="91"/>
      <c r="D194" s="88"/>
      <c r="E194" s="54">
        <v>0</v>
      </c>
      <c r="F194" s="84"/>
      <c r="G194" s="84"/>
      <c r="H194" s="59"/>
      <c r="I194" s="84"/>
      <c r="J194" s="84"/>
      <c r="K194" s="59"/>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row>
    <row r="195" spans="1:65" s="8" customFormat="1" ht="42" thickBot="1" x14ac:dyDescent="0.3">
      <c r="A195" s="44"/>
      <c r="B195" s="90" t="s">
        <v>228</v>
      </c>
      <c r="C195" s="91"/>
      <c r="D195" s="88"/>
      <c r="E195" s="54">
        <v>0</v>
      </c>
      <c r="F195" s="84"/>
      <c r="G195" s="84"/>
      <c r="H195" s="59"/>
      <c r="I195" s="84"/>
      <c r="J195" s="84"/>
      <c r="K195" s="59"/>
      <c r="L195" s="15"/>
      <c r="M195" s="15"/>
      <c r="N195" s="15"/>
      <c r="O195" s="15"/>
      <c r="P195" s="15"/>
      <c r="Q195" s="15"/>
      <c r="R195" s="15"/>
      <c r="S195" s="15"/>
      <c r="T195" s="15"/>
      <c r="U195" s="15"/>
      <c r="V195" s="15"/>
      <c r="W195" s="15"/>
      <c r="X195" s="15"/>
      <c r="Y195" s="15"/>
      <c r="Z195" s="15"/>
      <c r="AA195" s="15"/>
      <c r="AB195" s="15"/>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5"/>
      <c r="BD195" s="15"/>
      <c r="BE195" s="15"/>
      <c r="BF195" s="15"/>
      <c r="BG195" s="15"/>
      <c r="BH195" s="15"/>
      <c r="BI195" s="15"/>
      <c r="BJ195" s="15"/>
      <c r="BK195" s="15"/>
      <c r="BL195" s="15"/>
      <c r="BM195" s="15"/>
    </row>
    <row r="196" spans="1:65" s="8" customFormat="1" ht="21" thickBot="1" x14ac:dyDescent="0.3">
      <c r="A196" s="96">
        <v>10</v>
      </c>
      <c r="B196" s="102" t="s">
        <v>229</v>
      </c>
      <c r="C196" s="103"/>
      <c r="D196" s="104"/>
      <c r="E196" s="54">
        <v>0</v>
      </c>
      <c r="F196" s="84"/>
      <c r="G196" s="84"/>
      <c r="H196" s="59"/>
      <c r="I196" s="84"/>
      <c r="J196" s="84"/>
      <c r="K196" s="59"/>
      <c r="L196" s="15"/>
      <c r="M196" s="15"/>
      <c r="N196" s="15"/>
      <c r="O196" s="15"/>
      <c r="P196" s="15"/>
      <c r="Q196" s="15"/>
      <c r="R196" s="15"/>
      <c r="S196" s="15"/>
      <c r="T196" s="15"/>
      <c r="U196" s="15"/>
      <c r="V196" s="15"/>
      <c r="W196" s="15"/>
      <c r="X196" s="15"/>
      <c r="Y196" s="15"/>
      <c r="Z196" s="15"/>
      <c r="AA196" s="15"/>
      <c r="AB196" s="15"/>
      <c r="AC196" s="15"/>
      <c r="AD196" s="15"/>
      <c r="AE196" s="15"/>
      <c r="AF196" s="15"/>
      <c r="AG196" s="15"/>
      <c r="AH196" s="15"/>
      <c r="AI196" s="15"/>
      <c r="AJ196" s="15"/>
      <c r="AK196" s="15"/>
      <c r="AL196" s="15"/>
      <c r="AM196" s="15"/>
      <c r="AN196" s="15"/>
      <c r="AO196" s="15"/>
      <c r="AP196" s="15"/>
      <c r="AQ196" s="15"/>
      <c r="AR196" s="15"/>
      <c r="AS196" s="15"/>
      <c r="AT196" s="15"/>
      <c r="AU196" s="15"/>
      <c r="AV196" s="15"/>
      <c r="AW196" s="15"/>
      <c r="AX196" s="15"/>
      <c r="AY196" s="15"/>
      <c r="AZ196" s="15"/>
      <c r="BA196" s="15"/>
      <c r="BB196" s="15"/>
      <c r="BC196" s="15"/>
      <c r="BD196" s="15"/>
      <c r="BE196" s="15"/>
      <c r="BF196" s="15"/>
      <c r="BG196" s="15"/>
      <c r="BH196" s="15"/>
      <c r="BI196" s="15"/>
      <c r="BJ196" s="15"/>
      <c r="BK196" s="15"/>
      <c r="BL196" s="15"/>
      <c r="BM196" s="15"/>
    </row>
    <row r="197" spans="1:65" s="8" customFormat="1" ht="83.4" thickBot="1" x14ac:dyDescent="0.3">
      <c r="A197" s="44"/>
      <c r="B197" s="90" t="s">
        <v>230</v>
      </c>
      <c r="C197" s="91"/>
      <c r="D197" s="88"/>
      <c r="E197" s="54">
        <v>0.5</v>
      </c>
      <c r="F197" s="84"/>
      <c r="G197" s="84"/>
      <c r="H197" s="59"/>
      <c r="I197" s="84"/>
      <c r="J197" s="84"/>
      <c r="K197" s="59"/>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row>
    <row r="198" spans="1:65" s="8" customFormat="1" ht="21" thickBot="1" x14ac:dyDescent="0.3">
      <c r="A198" s="96">
        <v>10.199999999999999</v>
      </c>
      <c r="B198" s="102" t="s">
        <v>231</v>
      </c>
      <c r="C198" s="103"/>
      <c r="D198" s="104"/>
      <c r="E198" s="54">
        <v>0</v>
      </c>
      <c r="F198" s="84"/>
      <c r="G198" s="84"/>
      <c r="H198" s="59"/>
      <c r="I198" s="84"/>
      <c r="J198" s="84"/>
      <c r="K198" s="59"/>
      <c r="L198" s="15"/>
      <c r="M198" s="15"/>
      <c r="N198" s="15"/>
      <c r="O198" s="15"/>
      <c r="P198" s="15"/>
      <c r="Q198" s="15"/>
      <c r="R198" s="15"/>
      <c r="S198" s="15"/>
      <c r="T198" s="15"/>
      <c r="U198" s="15"/>
      <c r="V198" s="15"/>
      <c r="W198" s="15"/>
      <c r="X198" s="15"/>
      <c r="Y198" s="15"/>
      <c r="Z198" s="15"/>
      <c r="AA198" s="15"/>
      <c r="AB198" s="15"/>
      <c r="AC198" s="15"/>
      <c r="AD198" s="15"/>
      <c r="AE198" s="15"/>
      <c r="AF198" s="15"/>
      <c r="AG198" s="15"/>
      <c r="AH198" s="15"/>
      <c r="AI198" s="15"/>
      <c r="AJ198" s="15"/>
      <c r="AK198" s="15"/>
      <c r="AL198" s="15"/>
      <c r="AM198" s="15"/>
      <c r="AN198" s="15"/>
      <c r="AO198" s="15"/>
      <c r="AP198" s="15"/>
      <c r="AQ198" s="15"/>
      <c r="AR198" s="15"/>
      <c r="AS198" s="15"/>
      <c r="AT198" s="15"/>
      <c r="AU198" s="15"/>
      <c r="AV198" s="15"/>
      <c r="AW198" s="15"/>
      <c r="AX198" s="15"/>
      <c r="AY198" s="15"/>
      <c r="AZ198" s="15"/>
      <c r="BA198" s="15"/>
      <c r="BB198" s="15"/>
      <c r="BC198" s="15"/>
      <c r="BD198" s="15"/>
      <c r="BE198" s="15"/>
      <c r="BF198" s="15"/>
      <c r="BG198" s="15"/>
      <c r="BH198" s="15"/>
      <c r="BI198" s="15"/>
      <c r="BJ198" s="15"/>
      <c r="BK198" s="15"/>
      <c r="BL198" s="15"/>
      <c r="BM198" s="15"/>
    </row>
    <row r="199" spans="1:65" s="8" customFormat="1" ht="97.2" thickBot="1" x14ac:dyDescent="0.3">
      <c r="A199" s="44"/>
      <c r="B199" s="90" t="s">
        <v>232</v>
      </c>
      <c r="C199" s="91"/>
      <c r="D199" s="88"/>
      <c r="E199" s="54">
        <v>0</v>
      </c>
      <c r="F199" s="84"/>
      <c r="G199" s="84"/>
      <c r="H199" s="59"/>
      <c r="I199" s="84"/>
      <c r="J199" s="84"/>
      <c r="K199" s="59"/>
      <c r="L199" s="15"/>
      <c r="M199" s="15"/>
      <c r="N199" s="15"/>
      <c r="O199" s="15"/>
      <c r="P199" s="15"/>
      <c r="Q199" s="15"/>
      <c r="R199" s="15"/>
      <c r="S199" s="15"/>
      <c r="T199" s="15"/>
      <c r="U199" s="15"/>
      <c r="V199" s="15"/>
      <c r="W199" s="15"/>
      <c r="X199" s="15"/>
      <c r="Y199" s="15"/>
      <c r="Z199" s="15"/>
      <c r="AA199" s="15"/>
      <c r="AB199" s="15"/>
      <c r="AC199" s="15"/>
      <c r="AD199" s="15"/>
      <c r="AE199" s="15"/>
      <c r="AF199" s="15"/>
      <c r="AG199" s="15"/>
      <c r="AH199" s="15"/>
      <c r="AI199" s="15"/>
      <c r="AJ199" s="15"/>
      <c r="AK199" s="15"/>
      <c r="AL199" s="15"/>
      <c r="AM199" s="15"/>
      <c r="AN199" s="15"/>
      <c r="AO199" s="15"/>
      <c r="AP199" s="15"/>
      <c r="AQ199" s="15"/>
      <c r="AR199" s="15"/>
      <c r="AS199" s="15"/>
      <c r="AT199" s="15"/>
      <c r="AU199" s="15"/>
      <c r="AV199" s="15"/>
      <c r="AW199" s="15"/>
      <c r="AX199" s="15"/>
      <c r="AY199" s="15"/>
      <c r="AZ199" s="15"/>
      <c r="BA199" s="15"/>
      <c r="BB199" s="15"/>
      <c r="BC199" s="15"/>
      <c r="BD199" s="15"/>
      <c r="BE199" s="15"/>
      <c r="BF199" s="15"/>
      <c r="BG199" s="15"/>
      <c r="BH199" s="15"/>
      <c r="BI199" s="15"/>
      <c r="BJ199" s="15"/>
      <c r="BK199" s="15"/>
      <c r="BL199" s="15"/>
      <c r="BM199" s="15"/>
    </row>
    <row r="200" spans="1:65" s="8" customFormat="1" ht="42" thickBot="1" x14ac:dyDescent="0.3">
      <c r="A200" s="44"/>
      <c r="B200" s="90" t="s">
        <v>233</v>
      </c>
      <c r="C200" s="94"/>
      <c r="D200" s="88"/>
      <c r="E200" s="54">
        <v>0</v>
      </c>
      <c r="F200" s="84"/>
      <c r="G200" s="84"/>
      <c r="H200" s="59"/>
      <c r="I200" s="84"/>
      <c r="J200" s="84"/>
      <c r="K200" s="59"/>
      <c r="L200" s="15"/>
      <c r="M200" s="15"/>
      <c r="N200" s="15"/>
      <c r="O200" s="15"/>
      <c r="P200" s="15"/>
      <c r="Q200" s="15"/>
      <c r="R200" s="15"/>
      <c r="S200" s="15"/>
      <c r="T200" s="15"/>
      <c r="U200" s="15"/>
      <c r="V200" s="15"/>
      <c r="W200" s="15"/>
      <c r="X200" s="15"/>
      <c r="Y200" s="15"/>
      <c r="Z200" s="15"/>
      <c r="AA200" s="15"/>
      <c r="AB200" s="15"/>
      <c r="AC200" s="15"/>
      <c r="AD200" s="15"/>
      <c r="AE200" s="15"/>
      <c r="AF200" s="15"/>
      <c r="AG200" s="15"/>
      <c r="AH200" s="15"/>
      <c r="AI200" s="15"/>
      <c r="AJ200" s="15"/>
      <c r="AK200" s="15"/>
      <c r="AL200" s="15"/>
      <c r="AM200" s="15"/>
      <c r="AN200" s="15"/>
      <c r="AO200" s="15"/>
      <c r="AP200" s="15"/>
      <c r="AQ200" s="15"/>
      <c r="AR200" s="15"/>
      <c r="AS200" s="15"/>
      <c r="AT200" s="15"/>
      <c r="AU200" s="15"/>
      <c r="AV200" s="15"/>
      <c r="AW200" s="15"/>
      <c r="AX200" s="15"/>
      <c r="AY200" s="15"/>
      <c r="AZ200" s="15"/>
      <c r="BA200" s="15"/>
      <c r="BB200" s="15"/>
      <c r="BC200" s="15"/>
      <c r="BD200" s="15"/>
      <c r="BE200" s="15"/>
      <c r="BF200" s="15"/>
      <c r="BG200" s="15"/>
      <c r="BH200" s="15"/>
      <c r="BI200" s="15"/>
      <c r="BJ200" s="15"/>
      <c r="BK200" s="15"/>
      <c r="BL200" s="15"/>
      <c r="BM200" s="15"/>
    </row>
    <row r="201" spans="1:65" s="8" customFormat="1" ht="111" thickBot="1" x14ac:dyDescent="0.3">
      <c r="A201" s="44"/>
      <c r="B201" s="90" t="s">
        <v>234</v>
      </c>
      <c r="C201" s="94"/>
      <c r="D201" s="88"/>
      <c r="E201" s="54">
        <v>0</v>
      </c>
      <c r="F201" s="84"/>
      <c r="G201" s="84"/>
      <c r="H201" s="59"/>
      <c r="I201" s="84"/>
      <c r="J201" s="84"/>
      <c r="K201" s="59"/>
      <c r="L201" s="15"/>
      <c r="M201" s="15"/>
      <c r="N201" s="15"/>
      <c r="O201" s="15"/>
      <c r="P201" s="15"/>
      <c r="Q201" s="15"/>
      <c r="R201" s="15"/>
      <c r="S201" s="15"/>
      <c r="T201" s="15"/>
      <c r="U201" s="15"/>
      <c r="V201" s="15"/>
      <c r="W201" s="15"/>
      <c r="X201" s="15"/>
      <c r="Y201" s="15"/>
      <c r="Z201" s="15"/>
      <c r="AA201" s="15"/>
      <c r="AB201" s="15"/>
      <c r="AC201" s="15"/>
      <c r="AD201" s="15"/>
      <c r="AE201" s="15"/>
      <c r="AF201" s="15"/>
      <c r="AG201" s="15"/>
      <c r="AH201" s="15"/>
      <c r="AI201" s="15"/>
      <c r="AJ201" s="15"/>
      <c r="AK201" s="15"/>
      <c r="AL201" s="15"/>
      <c r="AM201" s="15"/>
      <c r="AN201" s="15"/>
      <c r="AO201" s="15"/>
      <c r="AP201" s="15"/>
      <c r="AQ201" s="15"/>
      <c r="AR201" s="15"/>
      <c r="AS201" s="15"/>
      <c r="AT201" s="15"/>
      <c r="AU201" s="15"/>
      <c r="AV201" s="15"/>
      <c r="AW201" s="15"/>
      <c r="AX201" s="15"/>
      <c r="AY201" s="15"/>
      <c r="AZ201" s="15"/>
      <c r="BA201" s="15"/>
      <c r="BB201" s="15"/>
      <c r="BC201" s="15"/>
      <c r="BD201" s="15"/>
      <c r="BE201" s="15"/>
      <c r="BF201" s="15"/>
      <c r="BG201" s="15"/>
      <c r="BH201" s="15"/>
      <c r="BI201" s="15"/>
      <c r="BJ201" s="15"/>
      <c r="BK201" s="15"/>
      <c r="BL201" s="15"/>
      <c r="BM201" s="15"/>
    </row>
    <row r="202" spans="1:65" s="8" customFormat="1" ht="152.4" thickBot="1" x14ac:dyDescent="0.3">
      <c r="A202" s="44"/>
      <c r="B202" s="90" t="s">
        <v>235</v>
      </c>
      <c r="C202" s="91"/>
      <c r="D202" s="88"/>
      <c r="E202" s="54">
        <v>0</v>
      </c>
      <c r="F202" s="84"/>
      <c r="G202" s="84"/>
      <c r="H202" s="59"/>
      <c r="I202" s="84"/>
      <c r="J202" s="84"/>
      <c r="K202" s="59"/>
      <c r="L202" s="15"/>
      <c r="M202" s="15"/>
      <c r="N202" s="15"/>
      <c r="O202" s="15"/>
      <c r="P202" s="15"/>
      <c r="Q202" s="15"/>
      <c r="R202" s="15"/>
      <c r="S202" s="15"/>
      <c r="T202" s="15"/>
      <c r="U202" s="15"/>
      <c r="V202" s="15"/>
      <c r="W202" s="15"/>
      <c r="X202" s="15"/>
      <c r="Y202" s="15"/>
      <c r="Z202" s="15"/>
      <c r="AA202" s="15"/>
      <c r="AB202" s="15"/>
      <c r="AC202" s="15"/>
      <c r="AD202" s="15"/>
      <c r="AE202" s="15"/>
      <c r="AF202" s="15"/>
      <c r="AG202" s="15"/>
      <c r="AH202" s="15"/>
      <c r="AI202" s="15"/>
      <c r="AJ202" s="15"/>
      <c r="AK202" s="15"/>
      <c r="AL202" s="15"/>
      <c r="AM202" s="15"/>
      <c r="AN202" s="15"/>
      <c r="AO202" s="15"/>
      <c r="AP202" s="15"/>
      <c r="AQ202" s="15"/>
      <c r="AR202" s="15"/>
      <c r="AS202" s="15"/>
      <c r="AT202" s="15"/>
      <c r="AU202" s="15"/>
      <c r="AV202" s="15"/>
      <c r="AW202" s="15"/>
      <c r="AX202" s="15"/>
      <c r="AY202" s="15"/>
      <c r="AZ202" s="15"/>
      <c r="BA202" s="15"/>
      <c r="BB202" s="15"/>
      <c r="BC202" s="15"/>
      <c r="BD202" s="15"/>
      <c r="BE202" s="15"/>
      <c r="BF202" s="15"/>
      <c r="BG202" s="15"/>
      <c r="BH202" s="15"/>
      <c r="BI202" s="15"/>
      <c r="BJ202" s="15"/>
      <c r="BK202" s="15"/>
      <c r="BL202" s="15"/>
      <c r="BM202" s="15"/>
    </row>
    <row r="203" spans="1:65" s="8" customFormat="1" ht="111" hidden="1" thickBot="1" x14ac:dyDescent="0.3">
      <c r="A203" s="44"/>
      <c r="B203" s="90" t="s">
        <v>236</v>
      </c>
      <c r="C203" s="86"/>
      <c r="D203" s="88"/>
      <c r="E203" s="54">
        <v>0</v>
      </c>
      <c r="F203" s="84"/>
      <c r="G203" s="84"/>
      <c r="H203" s="59"/>
      <c r="I203" s="84"/>
      <c r="J203" s="84"/>
      <c r="K203" s="59"/>
      <c r="L203" s="15"/>
      <c r="M203" s="15"/>
      <c r="N203" s="15"/>
      <c r="O203" s="15"/>
      <c r="P203" s="15"/>
      <c r="Q203" s="15"/>
      <c r="R203" s="15"/>
      <c r="S203" s="15"/>
      <c r="T203" s="15"/>
      <c r="U203" s="15"/>
      <c r="V203" s="15"/>
      <c r="W203" s="15"/>
      <c r="X203" s="15"/>
      <c r="Y203" s="15"/>
      <c r="Z203" s="15"/>
      <c r="AA203" s="15"/>
      <c r="AB203" s="15"/>
      <c r="AC203" s="15"/>
      <c r="AD203" s="15"/>
      <c r="AE203" s="15"/>
      <c r="AF203" s="15"/>
      <c r="AG203" s="15"/>
      <c r="AH203" s="15"/>
      <c r="AI203" s="15"/>
      <c r="AJ203" s="15"/>
      <c r="AK203" s="15"/>
      <c r="AL203" s="15"/>
      <c r="AM203" s="15"/>
      <c r="AN203" s="15"/>
      <c r="AO203" s="15"/>
      <c r="AP203" s="15"/>
      <c r="AQ203" s="15"/>
      <c r="AR203" s="15"/>
      <c r="AS203" s="15"/>
      <c r="AT203" s="15"/>
      <c r="AU203" s="15"/>
      <c r="AV203" s="15"/>
      <c r="AW203" s="15"/>
      <c r="AX203" s="15"/>
      <c r="AY203" s="15"/>
      <c r="AZ203" s="15"/>
      <c r="BA203" s="15"/>
      <c r="BB203" s="15"/>
      <c r="BC203" s="15"/>
      <c r="BD203" s="15"/>
      <c r="BE203" s="15"/>
      <c r="BF203" s="15"/>
      <c r="BG203" s="15"/>
      <c r="BH203" s="15"/>
      <c r="BI203" s="15"/>
      <c r="BJ203" s="15"/>
      <c r="BK203" s="15"/>
      <c r="BL203" s="15"/>
      <c r="BM203" s="15"/>
    </row>
    <row r="204" spans="1:65" s="8" customFormat="1" ht="83.4" thickBot="1" x14ac:dyDescent="0.3">
      <c r="A204" s="44"/>
      <c r="B204" s="90" t="s">
        <v>237</v>
      </c>
      <c r="C204" s="91"/>
      <c r="D204" s="88"/>
      <c r="E204" s="54">
        <v>0</v>
      </c>
      <c r="F204" s="84"/>
      <c r="G204" s="84"/>
      <c r="H204" s="59"/>
      <c r="I204" s="84"/>
      <c r="J204" s="84"/>
      <c r="K204" s="59"/>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row>
    <row r="205" spans="1:65" s="8" customFormat="1" ht="42" thickBot="1" x14ac:dyDescent="0.3">
      <c r="A205" s="44"/>
      <c r="B205" s="90" t="s">
        <v>238</v>
      </c>
      <c r="C205" s="91"/>
      <c r="D205" s="88"/>
      <c r="E205" s="54">
        <v>0</v>
      </c>
      <c r="F205" s="84"/>
      <c r="G205" s="84"/>
      <c r="H205" s="59"/>
      <c r="I205" s="84"/>
      <c r="J205" s="84"/>
      <c r="K205" s="59"/>
      <c r="L205" s="15"/>
      <c r="M205" s="15"/>
      <c r="N205" s="15"/>
      <c r="O205" s="15"/>
      <c r="P205" s="15"/>
      <c r="Q205" s="15"/>
      <c r="R205" s="15"/>
      <c r="S205" s="15"/>
      <c r="T205" s="15"/>
      <c r="U205" s="15"/>
      <c r="V205" s="15"/>
      <c r="W205" s="15"/>
      <c r="X205" s="15"/>
      <c r="Y205" s="15"/>
      <c r="Z205" s="15"/>
      <c r="AA205" s="15"/>
      <c r="AB205" s="15"/>
      <c r="AC205" s="15"/>
      <c r="AD205" s="15"/>
      <c r="AE205" s="15"/>
      <c r="AF205" s="15"/>
      <c r="AG205" s="15"/>
      <c r="AH205" s="15"/>
      <c r="AI205" s="15"/>
      <c r="AJ205" s="15"/>
      <c r="AK205" s="15"/>
      <c r="AL205" s="15"/>
      <c r="AM205" s="15"/>
      <c r="AN205" s="15"/>
      <c r="AO205" s="15"/>
      <c r="AP205" s="15"/>
      <c r="AQ205" s="15"/>
      <c r="AR205" s="15"/>
      <c r="AS205" s="15"/>
      <c r="AT205" s="15"/>
      <c r="AU205" s="15"/>
      <c r="AV205" s="15"/>
      <c r="AW205" s="15"/>
      <c r="AX205" s="15"/>
      <c r="AY205" s="15"/>
      <c r="AZ205" s="15"/>
      <c r="BA205" s="15"/>
      <c r="BB205" s="15"/>
      <c r="BC205" s="15"/>
      <c r="BD205" s="15"/>
      <c r="BE205" s="15"/>
      <c r="BF205" s="15"/>
      <c r="BG205" s="15"/>
      <c r="BH205" s="15"/>
      <c r="BI205" s="15"/>
      <c r="BJ205" s="15"/>
      <c r="BK205" s="15"/>
      <c r="BL205" s="15"/>
      <c r="BM205" s="15"/>
    </row>
    <row r="206" spans="1:65" s="8" customFormat="1" ht="42" thickBot="1" x14ac:dyDescent="0.3">
      <c r="A206" s="44"/>
      <c r="B206" s="90" t="s">
        <v>239</v>
      </c>
      <c r="C206" s="91"/>
      <c r="D206" s="88"/>
      <c r="E206" s="54">
        <v>0</v>
      </c>
      <c r="F206" s="84"/>
      <c r="G206" s="84"/>
      <c r="H206" s="59"/>
      <c r="I206" s="84"/>
      <c r="J206" s="84"/>
      <c r="K206" s="59"/>
      <c r="L206" s="15"/>
      <c r="M206" s="15"/>
      <c r="N206" s="15"/>
      <c r="O206" s="15"/>
      <c r="P206" s="15"/>
      <c r="Q206" s="15"/>
      <c r="R206" s="15"/>
      <c r="S206" s="15"/>
      <c r="T206" s="15"/>
      <c r="U206" s="15"/>
      <c r="V206" s="15"/>
      <c r="W206" s="15"/>
      <c r="X206" s="15"/>
      <c r="Y206" s="15"/>
      <c r="Z206" s="15"/>
      <c r="AA206" s="15"/>
      <c r="AB206" s="15"/>
      <c r="AC206" s="15"/>
      <c r="AD206" s="15"/>
      <c r="AE206" s="15"/>
      <c r="AF206" s="15"/>
      <c r="AG206" s="15"/>
      <c r="AH206" s="15"/>
      <c r="AI206" s="15"/>
      <c r="AJ206" s="15"/>
      <c r="AK206" s="15"/>
      <c r="AL206" s="15"/>
      <c r="AM206" s="15"/>
      <c r="AN206" s="15"/>
      <c r="AO206" s="15"/>
      <c r="AP206" s="15"/>
      <c r="AQ206" s="15"/>
      <c r="AR206" s="15"/>
      <c r="AS206" s="15"/>
      <c r="AT206" s="15"/>
      <c r="AU206" s="15"/>
      <c r="AV206" s="15"/>
      <c r="AW206" s="15"/>
      <c r="AX206" s="15"/>
      <c r="AY206" s="15"/>
      <c r="AZ206" s="15"/>
      <c r="BA206" s="15"/>
      <c r="BB206" s="15"/>
      <c r="BC206" s="15"/>
      <c r="BD206" s="15"/>
      <c r="BE206" s="15"/>
      <c r="BF206" s="15"/>
      <c r="BG206" s="15"/>
      <c r="BH206" s="15"/>
      <c r="BI206" s="15"/>
      <c r="BJ206" s="15"/>
      <c r="BK206" s="15"/>
      <c r="BL206" s="15"/>
      <c r="BM206" s="15"/>
    </row>
    <row r="207" spans="1:65" s="8" customFormat="1" ht="18.600000000000001" thickBot="1" x14ac:dyDescent="0.3">
      <c r="A207" s="44"/>
      <c r="B207" s="89"/>
      <c r="C207" s="86"/>
      <c r="D207" s="88"/>
      <c r="E207" s="54"/>
      <c r="F207" s="84"/>
      <c r="G207" s="84"/>
      <c r="H207" s="59"/>
      <c r="I207" s="84"/>
      <c r="J207" s="84"/>
      <c r="K207" s="59"/>
      <c r="L207" s="15"/>
      <c r="M207" s="15"/>
      <c r="N207" s="15"/>
      <c r="O207" s="15"/>
      <c r="P207" s="15"/>
      <c r="Q207" s="15"/>
      <c r="R207" s="15"/>
      <c r="S207" s="15"/>
      <c r="T207" s="15"/>
      <c r="U207" s="15"/>
      <c r="V207" s="15"/>
      <c r="W207" s="15"/>
      <c r="X207" s="15"/>
      <c r="Y207" s="15"/>
      <c r="Z207" s="15"/>
      <c r="AA207" s="15"/>
      <c r="AB207" s="15"/>
      <c r="AC207" s="15"/>
      <c r="AD207" s="15"/>
      <c r="AE207" s="15"/>
      <c r="AF207" s="15"/>
      <c r="AG207" s="15"/>
      <c r="AH207" s="15"/>
      <c r="AI207" s="15"/>
      <c r="AJ207" s="15"/>
      <c r="AK207" s="15"/>
      <c r="AL207" s="15"/>
      <c r="AM207" s="15"/>
      <c r="AN207" s="15"/>
      <c r="AO207" s="15"/>
      <c r="AP207" s="15"/>
      <c r="AQ207" s="15"/>
      <c r="AR207" s="15"/>
      <c r="AS207" s="15"/>
      <c r="AT207" s="15"/>
      <c r="AU207" s="15"/>
      <c r="AV207" s="15"/>
      <c r="AW207" s="15"/>
      <c r="AX207" s="15"/>
      <c r="AY207" s="15"/>
      <c r="AZ207" s="15"/>
      <c r="BA207" s="15"/>
      <c r="BB207" s="15"/>
      <c r="BC207" s="15"/>
      <c r="BD207" s="15"/>
      <c r="BE207" s="15"/>
      <c r="BF207" s="15"/>
      <c r="BG207" s="15"/>
      <c r="BH207" s="15"/>
      <c r="BI207" s="15"/>
      <c r="BJ207" s="15"/>
      <c r="BK207" s="15"/>
      <c r="BL207" s="15"/>
      <c r="BM207" s="15"/>
    </row>
    <row r="208" spans="1:65" s="8" customFormat="1" ht="18.600000000000001" thickBot="1" x14ac:dyDescent="0.3">
      <c r="A208" s="44"/>
      <c r="B208" s="89"/>
      <c r="C208" s="86"/>
      <c r="D208" s="88"/>
      <c r="E208" s="54"/>
      <c r="F208" s="84"/>
      <c r="G208" s="84"/>
      <c r="H208" s="59"/>
      <c r="I208" s="84"/>
      <c r="J208" s="84"/>
      <c r="K208" s="59"/>
      <c r="L208" s="15"/>
      <c r="M208" s="15"/>
      <c r="N208" s="15"/>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c r="BB208" s="15"/>
      <c r="BC208" s="15"/>
      <c r="BD208" s="15"/>
      <c r="BE208" s="15"/>
      <c r="BF208" s="15"/>
      <c r="BG208" s="15"/>
      <c r="BH208" s="15"/>
      <c r="BI208" s="15"/>
      <c r="BJ208" s="15"/>
      <c r="BK208" s="15"/>
      <c r="BL208" s="15"/>
      <c r="BM208" s="15"/>
    </row>
    <row r="209" spans="1:65" s="8" customFormat="1" ht="22.5" customHeight="1" thickBot="1" x14ac:dyDescent="0.3">
      <c r="A209" s="46"/>
      <c r="B209" s="43"/>
      <c r="C209" s="41"/>
      <c r="D209" s="41"/>
      <c r="E209" s="56"/>
      <c r="F209" s="80"/>
      <c r="G209" s="81"/>
      <c r="H209" s="63" t="str">
        <f>IF(OR(ISBLANK(F209),ISBLANK(G209)),"",G209-F209+1)</f>
        <v/>
      </c>
      <c r="I209" s="61"/>
      <c r="J209" s="62"/>
      <c r="K209" s="63" t="str">
        <f>IF(OR(ISBLANK(I209),ISBLANK(J209)),"",J209-I209+1)</f>
        <v/>
      </c>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7"/>
      <c r="BD209" s="17"/>
      <c r="BE209" s="17"/>
      <c r="BF209" s="17"/>
      <c r="BG209" s="17"/>
      <c r="BH209" s="17"/>
      <c r="BI209" s="17"/>
      <c r="BJ209" s="17"/>
      <c r="BK209" s="17"/>
      <c r="BL209" s="17"/>
      <c r="BM209" s="17"/>
    </row>
    <row r="211" spans="1:65" x14ac:dyDescent="0.25">
      <c r="A211" s="18"/>
    </row>
    <row r="212" spans="1:65" x14ac:dyDescent="0.25">
      <c r="A212" s="50"/>
    </row>
  </sheetData>
  <autoFilter ref="D1:D212" xr:uid="{00000000-0009-0000-0000-000000000000}"/>
  <mergeCells count="24">
    <mergeCell ref="F3:G3"/>
    <mergeCell ref="B13:D13"/>
    <mergeCell ref="B30:D30"/>
    <mergeCell ref="B19:D19"/>
    <mergeCell ref="B24:D24"/>
    <mergeCell ref="B36:D36"/>
    <mergeCell ref="B42:D42"/>
    <mergeCell ref="B47:D47"/>
    <mergeCell ref="B58:D58"/>
    <mergeCell ref="B63:D63"/>
    <mergeCell ref="B76:D76"/>
    <mergeCell ref="B80:D80"/>
    <mergeCell ref="B85:D85"/>
    <mergeCell ref="B89:D89"/>
    <mergeCell ref="B93:D93"/>
    <mergeCell ref="B182:D182"/>
    <mergeCell ref="B189:D189"/>
    <mergeCell ref="B196:D196"/>
    <mergeCell ref="B198:D198"/>
    <mergeCell ref="B100:D100"/>
    <mergeCell ref="B121:D121"/>
    <mergeCell ref="B136:D136"/>
    <mergeCell ref="B163:D163"/>
    <mergeCell ref="B173:D173"/>
  </mergeCells>
  <conditionalFormatting sqref="E8:E12 E14:E209">
    <cfRule type="dataBar" priority="145">
      <dataBar>
        <cfvo type="num" val="0"/>
        <cfvo type="num" val="1"/>
        <color theme="7" tint="0.59999389629810485"/>
      </dataBar>
      <extLst>
        <ext xmlns:x14="http://schemas.microsoft.com/office/spreadsheetml/2009/9/main" uri="{B025F937-C7B1-47D3-B67F-A62EFF666E3E}">
          <x14:id>{B0389232-4C98-4A03-AD0E-39F63BAD1F53}</x14:id>
        </ext>
      </extLst>
    </cfRule>
  </conditionalFormatting>
  <conditionalFormatting sqref="L8:BM209">
    <cfRule type="expression" dxfId="4" priority="146" stopIfTrue="1">
      <formula>NOT(AND(MAX($J8,$G8)&gt;=L$5,MIN($I8,$F8)&lt;M$5))</formula>
    </cfRule>
    <cfRule type="expression" dxfId="3" priority="147">
      <formula>AND($G8&gt;=L$5,$F8&lt;M$5)</formula>
    </cfRule>
    <cfRule type="expression" dxfId="2" priority="149" stopIfTrue="1">
      <formula>AND($J8&gt;=L$5,$I8&lt;M$5)</formula>
    </cfRule>
  </conditionalFormatting>
  <conditionalFormatting sqref="L6:BM13 L15:BM209">
    <cfRule type="expression" dxfId="1" priority="142">
      <formula>AND(TODAY()&gt;=L$5,TODAY()&lt;M$5)</formula>
    </cfRule>
  </conditionalFormatting>
  <conditionalFormatting sqref="L14:BM14">
    <cfRule type="expression" dxfId="0" priority="116">
      <formula>AND(TODAY()&gt;=L$5,TODAY()&lt;M$5)</formula>
    </cfRule>
  </conditionalFormatting>
  <dataValidations disablePrompts="1" count="1">
    <dataValidation type="list" allowBlank="1" showInputMessage="1" showErrorMessage="1" sqref="F4" xr:uid="{00000000-0002-0000-0000-000000000000}">
      <formula1>"Daily,Weekly,Monthly,Quarterly"</formula1>
    </dataValidation>
  </dataValidations>
  <pageMargins left="0.35" right="0.35" top="0.35" bottom="0.5" header="0.3" footer="0.3"/>
  <pageSetup scale="33" fitToHeight="0" orientation="landscape" r:id="rId1"/>
  <headerFooter scaleWithDoc="0">
    <oddFooter>&amp;L&amp;"Arial,Regular"&amp;8&amp;K01+043https://www.vertex42.com/ExcelTemplates/construction-schedule.html&amp;R&amp;"Arial,Regular"&amp;8&amp;K01+043Construction Schedule Template © 2017 by Vertex42.com</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5" r:id="rId4" name="Scroll Bar 1">
              <controlPr defaultSize="0" print="0" autoPict="0">
                <anchor moveWithCells="1">
                  <from>
                    <xdr:col>10</xdr:col>
                    <xdr:colOff>556260</xdr:colOff>
                    <xdr:row>2</xdr:row>
                    <xdr:rowOff>175260</xdr:rowOff>
                  </from>
                  <to>
                    <xdr:col>16</xdr:col>
                    <xdr:colOff>426720</xdr:colOff>
                    <xdr:row>3</xdr:row>
                    <xdr:rowOff>198120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E8:E12 E14:E209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28"/>
  <sheetViews>
    <sheetView showGridLines="0" workbookViewId="0">
      <selection activeCell="A3" sqref="A3"/>
    </sheetView>
  </sheetViews>
  <sheetFormatPr defaultRowHeight="13.8" x14ac:dyDescent="0.25"/>
  <cols>
    <col min="1" max="1" width="9" customWidth="1"/>
    <col min="2" max="2" width="68.5" customWidth="1"/>
    <col min="3" max="3" width="6" customWidth="1"/>
  </cols>
  <sheetData>
    <row r="1" spans="1:4" ht="33" customHeight="1" x14ac:dyDescent="0.25">
      <c r="A1" s="3" t="s">
        <v>0</v>
      </c>
      <c r="B1" s="3"/>
      <c r="C1" s="4"/>
    </row>
    <row r="2" spans="1:4" x14ac:dyDescent="0.25">
      <c r="B2" s="107" t="s">
        <v>18</v>
      </c>
      <c r="C2" s="107"/>
    </row>
    <row r="3" spans="1:4" x14ac:dyDescent="0.25">
      <c r="C3" s="22" t="s">
        <v>11</v>
      </c>
    </row>
    <row r="4" spans="1:4" x14ac:dyDescent="0.25">
      <c r="A4" s="6" t="s">
        <v>1</v>
      </c>
      <c r="B4" s="5"/>
      <c r="D4" s="5"/>
    </row>
    <row r="5" spans="1:4" ht="55.2" x14ac:dyDescent="0.25">
      <c r="B5" s="7" t="s">
        <v>29</v>
      </c>
      <c r="D5" s="5"/>
    </row>
    <row r="6" spans="1:4" x14ac:dyDescent="0.25">
      <c r="B6" s="7"/>
      <c r="D6" s="5"/>
    </row>
    <row r="7" spans="1:4" x14ac:dyDescent="0.25">
      <c r="B7" s="19"/>
      <c r="D7" s="5"/>
    </row>
    <row r="8" spans="1:4" ht="15" x14ac:dyDescent="0.25">
      <c r="B8" s="20" t="s">
        <v>10</v>
      </c>
      <c r="D8" s="5"/>
    </row>
    <row r="9" spans="1:4" ht="15.6" x14ac:dyDescent="0.25">
      <c r="B9" s="21" t="s">
        <v>27</v>
      </c>
      <c r="D9" s="5"/>
    </row>
    <row r="10" spans="1:4" x14ac:dyDescent="0.25">
      <c r="B10" s="19"/>
      <c r="D10" s="5"/>
    </row>
    <row r="11" spans="1:4" x14ac:dyDescent="0.25">
      <c r="B11" s="7"/>
      <c r="D11" s="5"/>
    </row>
    <row r="12" spans="1:4" x14ac:dyDescent="0.25">
      <c r="A12" s="6" t="s">
        <v>6</v>
      </c>
      <c r="B12" s="7"/>
      <c r="D12" s="5"/>
    </row>
    <row r="13" spans="1:4" ht="27.6" x14ac:dyDescent="0.25">
      <c r="B13" s="7" t="s">
        <v>8</v>
      </c>
      <c r="D13" s="5"/>
    </row>
    <row r="14" spans="1:4" x14ac:dyDescent="0.25">
      <c r="B14" s="7"/>
      <c r="D14" s="5"/>
    </row>
    <row r="15" spans="1:4" x14ac:dyDescent="0.25">
      <c r="A15" s="6" t="s">
        <v>19</v>
      </c>
      <c r="B15" s="7"/>
      <c r="D15" s="5"/>
    </row>
    <row r="16" spans="1:4" ht="27.6" x14ac:dyDescent="0.25">
      <c r="B16" s="7" t="s">
        <v>20</v>
      </c>
      <c r="D16" s="5"/>
    </row>
    <row r="17" spans="1:4" x14ac:dyDescent="0.25">
      <c r="B17" s="7"/>
      <c r="D17" s="5"/>
    </row>
    <row r="18" spans="1:4" x14ac:dyDescent="0.25">
      <c r="A18" s="6" t="s">
        <v>9</v>
      </c>
      <c r="B18" s="7"/>
      <c r="D18" s="5"/>
    </row>
    <row r="19" spans="1:4" ht="27.6" x14ac:dyDescent="0.25">
      <c r="B19" s="7" t="s">
        <v>21</v>
      </c>
      <c r="D19" s="5"/>
    </row>
    <row r="20" spans="1:4" x14ac:dyDescent="0.25">
      <c r="B20" s="7"/>
      <c r="D20" s="5"/>
    </row>
    <row r="21" spans="1:4" x14ac:dyDescent="0.25">
      <c r="A21" s="6" t="s">
        <v>4</v>
      </c>
      <c r="B21" s="7"/>
      <c r="D21" s="5"/>
    </row>
    <row r="22" spans="1:4" ht="41.4" x14ac:dyDescent="0.25">
      <c r="B22" s="7" t="s">
        <v>22</v>
      </c>
    </row>
    <row r="23" spans="1:4" x14ac:dyDescent="0.25">
      <c r="B23" s="7"/>
    </row>
    <row r="24" spans="1:4" ht="27.6" x14ac:dyDescent="0.25">
      <c r="B24" s="7" t="s">
        <v>5</v>
      </c>
    </row>
    <row r="26" spans="1:4" x14ac:dyDescent="0.25">
      <c r="A26" s="6" t="s">
        <v>23</v>
      </c>
      <c r="B26" s="7"/>
    </row>
    <row r="27" spans="1:4" x14ac:dyDescent="0.25">
      <c r="B27" s="7" t="s">
        <v>24</v>
      </c>
    </row>
    <row r="28" spans="1:4" x14ac:dyDescent="0.25">
      <c r="B28" s="52" t="s">
        <v>28</v>
      </c>
    </row>
  </sheetData>
  <mergeCells count="1">
    <mergeCell ref="B2:C2"/>
  </mergeCells>
  <hyperlinks>
    <hyperlink ref="B2" r:id="rId1" xr:uid="{00000000-0004-0000-0400-000000000000}"/>
    <hyperlink ref="B9" r:id="rId2" display="Get Gantt Chart Template Pro for Excel" xr:uid="{00000000-0004-0000-0400-000001000000}"/>
    <hyperlink ref="B28" r:id="rId3" display="Project Management Template" xr:uid="{00000000-0004-0000-04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28"/>
  <sheetViews>
    <sheetView showGridLines="0" workbookViewId="0">
      <selection activeCell="B16" sqref="B16"/>
    </sheetView>
  </sheetViews>
  <sheetFormatPr defaultRowHeight="13.8" x14ac:dyDescent="0.25"/>
  <cols>
    <col min="1" max="1" width="2.59765625" style="31" customWidth="1"/>
    <col min="2" max="2" width="66.5" style="31" customWidth="1"/>
  </cols>
  <sheetData>
    <row r="1" spans="1:3" ht="35.25" customHeight="1" x14ac:dyDescent="0.25">
      <c r="A1" s="23"/>
      <c r="B1" s="24" t="s">
        <v>25</v>
      </c>
      <c r="C1" s="25"/>
    </row>
    <row r="2" spans="1:3" ht="15" x14ac:dyDescent="0.25">
      <c r="A2" s="23"/>
      <c r="B2" s="26"/>
      <c r="C2" s="25"/>
    </row>
    <row r="3" spans="1:3" x14ac:dyDescent="0.25">
      <c r="A3" s="23"/>
      <c r="B3" s="27" t="s">
        <v>12</v>
      </c>
      <c r="C3" s="25"/>
    </row>
    <row r="4" spans="1:3" x14ac:dyDescent="0.25">
      <c r="A4" s="23"/>
      <c r="B4" s="32" t="s">
        <v>18</v>
      </c>
      <c r="C4" s="25"/>
    </row>
    <row r="5" spans="1:3" ht="15" x14ac:dyDescent="0.25">
      <c r="A5" s="23"/>
      <c r="B5" s="28"/>
      <c r="C5" s="25"/>
    </row>
    <row r="6" spans="1:3" ht="15.6" x14ac:dyDescent="0.3">
      <c r="A6" s="23"/>
      <c r="B6" s="29" t="s">
        <v>11</v>
      </c>
      <c r="C6" s="25"/>
    </row>
    <row r="7" spans="1:3" ht="15" x14ac:dyDescent="0.25">
      <c r="A7" s="23"/>
      <c r="B7" s="28"/>
      <c r="C7" s="25"/>
    </row>
    <row r="8" spans="1:3" ht="30" x14ac:dyDescent="0.25">
      <c r="A8" s="23"/>
      <c r="B8" s="28" t="s">
        <v>2</v>
      </c>
      <c r="C8" s="25"/>
    </row>
    <row r="9" spans="1:3" ht="15" x14ac:dyDescent="0.25">
      <c r="A9" s="23"/>
      <c r="B9" s="28"/>
      <c r="C9" s="25"/>
    </row>
    <row r="10" spans="1:3" ht="30" x14ac:dyDescent="0.25">
      <c r="A10" s="23"/>
      <c r="B10" s="28" t="s">
        <v>13</v>
      </c>
      <c r="C10" s="25"/>
    </row>
    <row r="11" spans="1:3" ht="15" x14ac:dyDescent="0.25">
      <c r="A11" s="23"/>
      <c r="B11" s="28"/>
      <c r="C11" s="25"/>
    </row>
    <row r="12" spans="1:3" ht="30" x14ac:dyDescent="0.25">
      <c r="A12" s="23"/>
      <c r="B12" s="28" t="s">
        <v>14</v>
      </c>
      <c r="C12" s="25"/>
    </row>
    <row r="13" spans="1:3" ht="15" x14ac:dyDescent="0.25">
      <c r="A13" s="23"/>
      <c r="B13" s="28"/>
      <c r="C13" s="25"/>
    </row>
    <row r="14" spans="1:3" ht="15" x14ac:dyDescent="0.25">
      <c r="A14" s="23"/>
      <c r="B14" s="33" t="s">
        <v>3</v>
      </c>
      <c r="C14" s="25"/>
    </row>
    <row r="15" spans="1:3" ht="15" x14ac:dyDescent="0.25">
      <c r="A15" s="23"/>
      <c r="B15" s="30"/>
      <c r="C15" s="25"/>
    </row>
    <row r="16" spans="1:3" ht="15.6" x14ac:dyDescent="0.3">
      <c r="A16" s="23"/>
      <c r="B16" s="51" t="s">
        <v>26</v>
      </c>
      <c r="C16" s="25"/>
    </row>
    <row r="17" spans="1:3" x14ac:dyDescent="0.25">
      <c r="A17" s="23"/>
      <c r="B17" s="23"/>
      <c r="C17" s="25"/>
    </row>
    <row r="18" spans="1:3" x14ac:dyDescent="0.25">
      <c r="A18" s="23"/>
      <c r="B18" s="23"/>
      <c r="C18" s="25"/>
    </row>
    <row r="19" spans="1:3" x14ac:dyDescent="0.25">
      <c r="A19" s="23"/>
      <c r="B19" s="23"/>
      <c r="C19" s="25"/>
    </row>
    <row r="20" spans="1:3" x14ac:dyDescent="0.25">
      <c r="A20" s="23"/>
      <c r="B20" s="23"/>
      <c r="C20" s="25"/>
    </row>
    <row r="21" spans="1:3" x14ac:dyDescent="0.25">
      <c r="A21" s="23"/>
      <c r="B21" s="23"/>
      <c r="C21" s="25"/>
    </row>
    <row r="22" spans="1:3" x14ac:dyDescent="0.25">
      <c r="A22" s="23"/>
      <c r="B22" s="23"/>
      <c r="C22" s="25"/>
    </row>
    <row r="23" spans="1:3" x14ac:dyDescent="0.25">
      <c r="A23" s="23"/>
      <c r="B23" s="23"/>
      <c r="C23" s="25"/>
    </row>
    <row r="24" spans="1:3" x14ac:dyDescent="0.25">
      <c r="A24" s="23"/>
      <c r="B24" s="23"/>
      <c r="C24" s="25"/>
    </row>
    <row r="25" spans="1:3" x14ac:dyDescent="0.25">
      <c r="A25" s="23"/>
      <c r="B25" s="23"/>
      <c r="C25" s="25"/>
    </row>
    <row r="26" spans="1:3" x14ac:dyDescent="0.25">
      <c r="A26" s="23"/>
      <c r="B26" s="23"/>
      <c r="C26" s="25"/>
    </row>
    <row r="27" spans="1:3" x14ac:dyDescent="0.25">
      <c r="A27" s="23"/>
      <c r="B27" s="23"/>
      <c r="C27" s="25"/>
    </row>
    <row r="28" spans="1:3" x14ac:dyDescent="0.25">
      <c r="A28" s="23"/>
      <c r="B28" s="23"/>
      <c r="C28" s="25"/>
    </row>
  </sheetData>
  <hyperlinks>
    <hyperlink ref="B14" r:id="rId1" xr:uid="{00000000-0004-0000-0500-000000000000}"/>
    <hyperlink ref="B4" r:id="rId2" xr:uid="{00000000-0004-0000-0500-000001000000}"/>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1</vt:i4>
      </vt:variant>
    </vt:vector>
  </HeadingPairs>
  <TitlesOfParts>
    <vt:vector size="4" baseType="lpstr">
      <vt:lpstr>ProjectPlan</vt:lpstr>
      <vt:lpstr>Help</vt:lpstr>
      <vt:lpstr>©</vt:lpstr>
      <vt:lpstr>ProjectPlan!Yazdırma_Başlıkları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S.ERBEK</dc:creator>
  <cp:lastModifiedBy>suleyman.erbek@gmail.com</cp:lastModifiedBy>
  <cp:lastPrinted>2020-12-21T07:20:39Z</cp:lastPrinted>
  <dcterms:created xsi:type="dcterms:W3CDTF">2017-01-09T18:01:51Z</dcterms:created>
  <dcterms:modified xsi:type="dcterms:W3CDTF">2026-02-26T15:33:09Z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1.0.0</vt:lpwstr>
  </property>
</Properties>
</file>